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1"/>
  </bookViews>
  <sheets>
    <sheet name="Příjmy 2008" sheetId="1" r:id="rId1"/>
    <sheet name="Výdaje 2008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<sst xmlns="http://schemas.openxmlformats.org/spreadsheetml/2006/main" count="336" uniqueCount="215">
  <si>
    <t>Rozpočet</t>
  </si>
  <si>
    <t>Odd,§,pol.</t>
  </si>
  <si>
    <t>Text</t>
  </si>
  <si>
    <t>v tis. Kč</t>
  </si>
  <si>
    <t>DPFO ZČ</t>
  </si>
  <si>
    <t>(zavislá činnost)</t>
  </si>
  <si>
    <t>DPFO ze SVČ</t>
  </si>
  <si>
    <t>(OSVČ)</t>
  </si>
  <si>
    <t>DPFO z kapit.výnosů</t>
  </si>
  <si>
    <t>DPPO</t>
  </si>
  <si>
    <t>(právnic.osob)</t>
  </si>
  <si>
    <t>DPPO obec</t>
  </si>
  <si>
    <t>(práv.osob za obec)</t>
  </si>
  <si>
    <t>DPH</t>
  </si>
  <si>
    <t>Poplatky za odnění lesní půdy</t>
  </si>
  <si>
    <t>Poplatek za komunální odpad</t>
  </si>
  <si>
    <t>Poplatek ze psů</t>
  </si>
  <si>
    <t>Poplatek za užívání veřejného prostranství</t>
  </si>
  <si>
    <t>Poplatek ze vstupného</t>
  </si>
  <si>
    <t>Poplatek za provozov.výherní hrací přístroj</t>
  </si>
  <si>
    <t>Správní poplatky</t>
  </si>
  <si>
    <t>Daň z nemovitosti</t>
  </si>
  <si>
    <t>D a ň o v é   p ř í j m y   (součet za tř.l)</t>
  </si>
  <si>
    <t>Neinvestiční přijaté dotace ze SR</t>
  </si>
  <si>
    <t>Dotace - aktiv.politika zamestnanosti</t>
  </si>
  <si>
    <t>Dotace - provoz školství</t>
  </si>
  <si>
    <t>Dotace - lesy</t>
  </si>
  <si>
    <t>Dotace od obcí na dojíždějící děti</t>
  </si>
  <si>
    <t>Dotace invest ze St.fondů -plynof.</t>
  </si>
  <si>
    <t>Kapitálové dotace celkem</t>
  </si>
  <si>
    <t>Daňové příjmy a dotace celkem</t>
  </si>
  <si>
    <t>Splátky půjček zaměstnanců</t>
  </si>
  <si>
    <t>Podnikání a restr.v zeměděl.nájem z poz.</t>
  </si>
  <si>
    <t>Pěstební činnost - prodej dřev.materiálu</t>
  </si>
  <si>
    <t>Příjmy z úhrad vydob.prost.</t>
  </si>
  <si>
    <t>Záležitosti pozemních kom.</t>
  </si>
  <si>
    <t>Pitná voda</t>
  </si>
  <si>
    <t>Činnosti knihovnické</t>
  </si>
  <si>
    <t>Zachov.a obnova kultur.památek(z PVHA)</t>
  </si>
  <si>
    <t>Příjem za prodej zpravodaje</t>
  </si>
  <si>
    <t>Nájem z nebytových prostor</t>
  </si>
  <si>
    <t>Hřbitov příjem za služby</t>
  </si>
  <si>
    <t>Hřbitov pronájem pozemků</t>
  </si>
  <si>
    <t>Převod</t>
  </si>
  <si>
    <t>Odd.§,pol</t>
  </si>
  <si>
    <t>Text:</t>
  </si>
  <si>
    <t>v tis.Kč</t>
  </si>
  <si>
    <t>Převod nedaňové příjmy</t>
  </si>
  <si>
    <t>MH-poskytování služeb (sekání,odvoz)</t>
  </si>
  <si>
    <t>doprava)</t>
  </si>
  <si>
    <t>MH-půjčování</t>
  </si>
  <si>
    <t>Příjmy z prodeje neinv.HM</t>
  </si>
  <si>
    <t>Sběr a svoz kom.odpadů-podnikatelé</t>
  </si>
  <si>
    <t>Domov důchodců</t>
  </si>
  <si>
    <t>Bezpečnost a veř.pořádek-MěPolicie</t>
  </si>
  <si>
    <t>Místní správa-kopírování,telefon,fax atd.</t>
  </si>
  <si>
    <t>z úroků</t>
  </si>
  <si>
    <t>sankční platby</t>
  </si>
  <si>
    <t>Nedaňové neinvestiční příjmy</t>
  </si>
  <si>
    <t>Příjmy daňové a nedaňové celkem</t>
  </si>
  <si>
    <t>Příjem z prodeje plynovodu</t>
  </si>
  <si>
    <t>Příjem z prodeje HIM</t>
  </si>
  <si>
    <t>MH</t>
  </si>
  <si>
    <t>Příjem z prodej nemovitostí</t>
  </si>
  <si>
    <t>Příjem z prodeje kanalizace</t>
  </si>
  <si>
    <t>Příjem z prodeje pozemků</t>
  </si>
  <si>
    <t>Kapitálové příjmy celkem</t>
  </si>
  <si>
    <t>Příjmy vč. kapitálových</t>
  </si>
  <si>
    <t>Financování</t>
  </si>
  <si>
    <t>Dlouhodobé přijaté půjčky</t>
  </si>
  <si>
    <t>Převod z účtu SD=612 tis.Kč + 480 tis.</t>
  </si>
  <si>
    <t>Použití prostředků z předchoz.let</t>
  </si>
  <si>
    <t xml:space="preserve">Odvody PO zrušeno-nedělají odpisy </t>
  </si>
  <si>
    <t>Financování celkem</t>
  </si>
  <si>
    <t xml:space="preserve">  - schodek</t>
  </si>
  <si>
    <t>Celkem příjmy za rok 2006 vč.tř. 8 financování</t>
  </si>
  <si>
    <t>Odd.,§</t>
  </si>
  <si>
    <t xml:space="preserve"> v tis. Kč</t>
  </si>
  <si>
    <t>Podnikání v zemědělství</t>
  </si>
  <si>
    <t>Nájemné za půdu - PF ČR</t>
  </si>
  <si>
    <t>Nákup ost.služeb-zaměření</t>
  </si>
  <si>
    <t>Pozemky</t>
  </si>
  <si>
    <t>Celkem</t>
  </si>
  <si>
    <t>Ozdrav.hosp. zvířat, polních plodin</t>
  </si>
  <si>
    <t>Nákup ost.služeb-útulky,umístění psů</t>
  </si>
  <si>
    <t>Dary obyvatelstvu-útulky</t>
  </si>
  <si>
    <t>Pěstební činnost</t>
  </si>
  <si>
    <t>Ost. osobní výdaje-lesy, správce</t>
  </si>
  <si>
    <t>Soc. zabezpečení</t>
  </si>
  <si>
    <t>Zdrav. pojištění</t>
  </si>
  <si>
    <t>Ost. povinné pojistné</t>
  </si>
  <si>
    <t>Nákup materiálu</t>
  </si>
  <si>
    <t>Služby peněžních ústavů-pojištění lesů</t>
  </si>
  <si>
    <t>Nákup ost. služeb-prořez,přibliž. dřeva</t>
  </si>
  <si>
    <t>Opravy a udržování</t>
  </si>
  <si>
    <t>Silnice</t>
  </si>
  <si>
    <t xml:space="preserve">Nákup ost. služeb </t>
  </si>
  <si>
    <t>Provoz veřejné silniční dopravy</t>
  </si>
  <si>
    <t>Neinv. dotace krajům</t>
  </si>
  <si>
    <t>Nákup ost. služeb</t>
  </si>
  <si>
    <t>Budovy, haly a stavby</t>
  </si>
  <si>
    <r>
      <t>Celkem</t>
    </r>
    <r>
      <rPr>
        <sz val="10"/>
        <rFont val="Arial"/>
        <family val="0"/>
      </rPr>
      <t xml:space="preserve"> </t>
    </r>
  </si>
  <si>
    <t>Odvádění a čištění odpadních vod-kanalizace</t>
  </si>
  <si>
    <t>kanal.</t>
  </si>
  <si>
    <t>Nákup ostatních služeb-čištění kanalizace</t>
  </si>
  <si>
    <t>Základní školy</t>
  </si>
  <si>
    <t>Neinvestiční dotace obcím</t>
  </si>
  <si>
    <t>Neinv.příspěvky zřízeným PO</t>
  </si>
  <si>
    <t>Ostatní osobní výdaje - knihovna</t>
  </si>
  <si>
    <t>Knihy, učeb.pomůcky a tisk</t>
  </si>
  <si>
    <t>Studená voda</t>
  </si>
  <si>
    <t>Plyn</t>
  </si>
  <si>
    <t>Elektrická energie</t>
  </si>
  <si>
    <t>Internet</t>
  </si>
  <si>
    <t>Cestovné</t>
  </si>
  <si>
    <t>Záležitosti kultury</t>
  </si>
  <si>
    <t>Ostatní osobní výdaje - kronika</t>
  </si>
  <si>
    <t xml:space="preserve">Soc. zabezpečení </t>
  </si>
  <si>
    <t>Nákup materiálu-ples, Zák.slavnosti</t>
  </si>
  <si>
    <t>Nákup ostatních služeb-koncerty,ples, Zák.slavnosti</t>
  </si>
  <si>
    <t>Ost. zálež. sdělovacích prostředků</t>
  </si>
  <si>
    <t>Ostatní osobní výdaje - Zpravodaj</t>
  </si>
  <si>
    <t>Nákup ost. služeb-tisk zpravodaje</t>
  </si>
  <si>
    <t>Zájmová činnost v kultuře</t>
  </si>
  <si>
    <t>Neinv. dotace nezisk. org.</t>
  </si>
  <si>
    <t>Tělovýchovná činnost</t>
  </si>
  <si>
    <t>Neinv.dotace nezisk.org.-fotbal, volejbal aj.</t>
  </si>
  <si>
    <t>Ostatní zájmová činnost a rekreace</t>
  </si>
  <si>
    <t>Ostatní nákupy</t>
  </si>
  <si>
    <t>Prevence před drogami,alkoholem,nikot. aj.</t>
  </si>
  <si>
    <t>Neinv.dotace nezisk.org.</t>
  </si>
  <si>
    <t>Bytové hospodářství</t>
  </si>
  <si>
    <t>Služby penežních ústavů-poplatky,pojištění</t>
  </si>
  <si>
    <t>Konzult.,poradenské a právní služby</t>
  </si>
  <si>
    <t>Nákup ostatních služeb</t>
  </si>
  <si>
    <t xml:space="preserve">Opravy a udržování </t>
  </si>
  <si>
    <t>Veřejné osvětlení</t>
  </si>
  <si>
    <t>Pohřebnictví</t>
  </si>
  <si>
    <t>Územní plánování</t>
  </si>
  <si>
    <t>Nákup ostatních služeb - územní plán obce</t>
  </si>
  <si>
    <t>Komunální služby a územní rozvoj - MH</t>
  </si>
  <si>
    <t>Platy zaměstnanců</t>
  </si>
  <si>
    <t>Ostatní osobní výdaje</t>
  </si>
  <si>
    <t>Zdrav.pojištění</t>
  </si>
  <si>
    <t>Ost.pov.pojištění hrazené zaměstnavatelem</t>
  </si>
  <si>
    <t>Ochranné pomůcky</t>
  </si>
  <si>
    <t>Prádlo,oděv a obuv</t>
  </si>
  <si>
    <t>Knihy,učeb.pomůcky a tisk</t>
  </si>
  <si>
    <t>Drobný hmotný dlouhodobý majetek</t>
  </si>
  <si>
    <t>Teplo</t>
  </si>
  <si>
    <t>Pohonné hmoty a maziva</t>
  </si>
  <si>
    <t>Služby telekomun.a radiokomunikací</t>
  </si>
  <si>
    <t>Služby peněžních ústavů-pojištění</t>
  </si>
  <si>
    <t xml:space="preserve">Služby školení a vzdělávání </t>
  </si>
  <si>
    <t>Stroje, přístroje a zařízení</t>
  </si>
  <si>
    <t>Sběr a svoz komunálních odpadů</t>
  </si>
  <si>
    <t>Péče o vzhled a veřejnou zeleň</t>
  </si>
  <si>
    <t>Neinv.příspěvky zřízeným přísp.organizacím</t>
  </si>
  <si>
    <t>Bezpečnost a veřejný pořádek</t>
  </si>
  <si>
    <t>Platy zaměstnanců v prac.poměru</t>
  </si>
  <si>
    <t>Soc.zabezpečení</t>
  </si>
  <si>
    <t>Ost.pov.poj.hrazené zaměstnavatelem</t>
  </si>
  <si>
    <t>Služby školení a vzdělávání</t>
  </si>
  <si>
    <t>Požární ochrana-dobrovol.část</t>
  </si>
  <si>
    <t>Ostatní platby za prov.práci</t>
  </si>
  <si>
    <t>Služby peněžních ústavů - pojištění</t>
  </si>
  <si>
    <t>Zastupitelstvo obcí</t>
  </si>
  <si>
    <t xml:space="preserve">Odměny členů zastupitelstev obcí </t>
  </si>
  <si>
    <t>Činnost místní správy</t>
  </si>
  <si>
    <t>Služby pošt</t>
  </si>
  <si>
    <t>Služby peněžních ústavů-pojištění,poplatky</t>
  </si>
  <si>
    <t>Nákup ostatní služeb</t>
  </si>
  <si>
    <t xml:space="preserve">Programové vybavení </t>
  </si>
  <si>
    <t>Pohoštění-reprefond starosty</t>
  </si>
  <si>
    <t>Věcné dary</t>
  </si>
  <si>
    <t>Neinv.dotace nezisk.a podobným org.</t>
  </si>
  <si>
    <t xml:space="preserve">Neinv. dotace dobr. svazkům obcí </t>
  </si>
  <si>
    <t>Nákup kolků</t>
  </si>
  <si>
    <t>Platby daní a poplatků</t>
  </si>
  <si>
    <t>Neinv.půjčky obyvatelstvu</t>
  </si>
  <si>
    <t>Dopravní prostředky</t>
  </si>
  <si>
    <t>Ostatní činnosti</t>
  </si>
  <si>
    <t>Splátka úvěrů Kom.banky, ČMZRB</t>
  </si>
  <si>
    <t>Tř.8 splátky celkem</t>
  </si>
  <si>
    <t>Provozní prostředky vč. tř.8</t>
  </si>
  <si>
    <t>Celkem výdaje za rok 2007</t>
  </si>
  <si>
    <t>Návrh odvodu do sociálního fondu:</t>
  </si>
  <si>
    <t>mzdové prostředky</t>
  </si>
  <si>
    <t>uvolnění zastup.</t>
  </si>
  <si>
    <t xml:space="preserve">Celkem   </t>
  </si>
  <si>
    <t>Rozpočet příjmů na rok 2008</t>
  </si>
  <si>
    <t>Rozpočet výdajů na rok 2008</t>
  </si>
  <si>
    <t>Odvody za odnětí půdy ze zemědělského půdního fondu</t>
  </si>
  <si>
    <t>Poplatek za lézeňský nebo rekreační pobyt</t>
  </si>
  <si>
    <t>Poplatky za znečišťování ovzduší</t>
  </si>
  <si>
    <t>Ostatní záležitosti kultury</t>
  </si>
  <si>
    <t>Budovy, haly a stavby - projektová dokumentace</t>
  </si>
  <si>
    <t>Úprava vodních toků</t>
  </si>
  <si>
    <t>Pohoštění</t>
  </si>
  <si>
    <t>Ostatní neinv. transfery nezisk. org.</t>
  </si>
  <si>
    <t>Nebytové hospodářství</t>
  </si>
  <si>
    <t>Sociální pomoc</t>
  </si>
  <si>
    <t xml:space="preserve">Pomoc osobám v hm.nouzi a obč.soc.nepřizpůs. </t>
  </si>
  <si>
    <t>Nákup ostatních služeb - audit</t>
  </si>
  <si>
    <t>Povinné pojistné na úrazové pojištění</t>
  </si>
  <si>
    <t>Konzult., poradenské a právní služby</t>
  </si>
  <si>
    <t>Zpracoval: Kupec Miloš</t>
  </si>
  <si>
    <t>Neinvestiční přijaté dotace celkem</t>
  </si>
  <si>
    <t>Neinvestiční přijaté transfery od krajů</t>
  </si>
  <si>
    <t>Dotace invest. ze SR - bytová výstavba, dětské hřiště</t>
  </si>
  <si>
    <t>Dotace invest. ze SR na školství</t>
  </si>
  <si>
    <t xml:space="preserve">Opravy a udržování - drobné kulturní památky </t>
  </si>
  <si>
    <t>Zachování a obnova kultur. památek</t>
  </si>
  <si>
    <t>Budovy, haly a stavby - dětské hřiště</t>
  </si>
  <si>
    <t>Úroky vlastní - úroky z úvěru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</si>
</sst>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91">
      <selection activeCell="G98" sqref="G98"/>
    </sheetView>
  </sheetViews>
  <sheetFormatPr defaultColWidth="9.140625" defaultRowHeight="12.75"/>
  <cols>
    <col min="6" max="6" width="10.57421875" style="0" customWidth="1"/>
  </cols>
  <sheetData>
    <row r="1" ht="12.75">
      <c r="A1" s="1" t="s">
        <v>190</v>
      </c>
    </row>
    <row r="2" ht="12.75">
      <c r="G2" t="s">
        <v>0</v>
      </c>
    </row>
    <row r="3" spans="1:7" ht="12.75">
      <c r="A3" t="s">
        <v>1</v>
      </c>
      <c r="B3" t="s">
        <v>2</v>
      </c>
      <c r="G3" t="s">
        <v>3</v>
      </c>
    </row>
    <row r="4" ht="12.75">
      <c r="A4" s="2"/>
    </row>
    <row r="5" spans="1:7" ht="12.75">
      <c r="A5">
        <v>1111</v>
      </c>
      <c r="B5" t="s">
        <v>4</v>
      </c>
      <c r="D5" t="s">
        <v>5</v>
      </c>
      <c r="G5">
        <v>4500</v>
      </c>
    </row>
    <row r="6" spans="1:7" ht="12.75">
      <c r="A6">
        <v>1112</v>
      </c>
      <c r="B6" t="s">
        <v>6</v>
      </c>
      <c r="D6" t="s">
        <v>7</v>
      </c>
      <c r="G6">
        <v>450</v>
      </c>
    </row>
    <row r="7" spans="1:7" ht="12.75">
      <c r="A7">
        <v>1113</v>
      </c>
      <c r="B7" t="s">
        <v>8</v>
      </c>
      <c r="G7">
        <v>300</v>
      </c>
    </row>
    <row r="8" spans="1:7" ht="12.75">
      <c r="A8">
        <v>1121</v>
      </c>
      <c r="B8" t="s">
        <v>9</v>
      </c>
      <c r="D8" t="s">
        <v>10</v>
      </c>
      <c r="G8">
        <v>5800</v>
      </c>
    </row>
    <row r="9" spans="1:7" ht="12.75">
      <c r="A9">
        <v>1122</v>
      </c>
      <c r="B9" t="s">
        <v>11</v>
      </c>
      <c r="D9" t="s">
        <v>12</v>
      </c>
      <c r="G9">
        <v>2300</v>
      </c>
    </row>
    <row r="10" spans="1:7" ht="12.75">
      <c r="A10">
        <v>1211</v>
      </c>
      <c r="B10" t="s">
        <v>13</v>
      </c>
      <c r="G10">
        <v>8250</v>
      </c>
    </row>
    <row r="11" spans="1:7" ht="12.75">
      <c r="A11">
        <v>1332</v>
      </c>
      <c r="B11" t="s">
        <v>194</v>
      </c>
      <c r="G11">
        <v>2</v>
      </c>
    </row>
    <row r="12" spans="1:7" ht="12.75">
      <c r="A12">
        <v>1334</v>
      </c>
      <c r="B12" t="s">
        <v>192</v>
      </c>
      <c r="G12">
        <v>70</v>
      </c>
    </row>
    <row r="13" spans="1:7" ht="12.75">
      <c r="A13">
        <v>1335</v>
      </c>
      <c r="B13" t="s">
        <v>14</v>
      </c>
      <c r="G13">
        <v>35</v>
      </c>
    </row>
    <row r="14" spans="1:7" ht="12.75">
      <c r="A14">
        <v>1337</v>
      </c>
      <c r="B14" t="s">
        <v>15</v>
      </c>
      <c r="G14">
        <v>1370</v>
      </c>
    </row>
    <row r="15" spans="1:7" ht="12.75">
      <c r="A15">
        <v>1341</v>
      </c>
      <c r="B15" t="s">
        <v>16</v>
      </c>
      <c r="G15">
        <v>70</v>
      </c>
    </row>
    <row r="16" spans="1:7" ht="12.75">
      <c r="A16">
        <v>1342</v>
      </c>
      <c r="B16" t="s">
        <v>193</v>
      </c>
      <c r="G16">
        <v>10</v>
      </c>
    </row>
    <row r="17" spans="1:7" ht="12.75">
      <c r="A17">
        <v>1343</v>
      </c>
      <c r="B17" t="s">
        <v>17</v>
      </c>
      <c r="G17">
        <v>30</v>
      </c>
    </row>
    <row r="18" spans="1:7" ht="12.75">
      <c r="A18">
        <v>1344</v>
      </c>
      <c r="B18" t="s">
        <v>18</v>
      </c>
      <c r="G18">
        <v>3</v>
      </c>
    </row>
    <row r="19" spans="1:7" ht="12.75">
      <c r="A19">
        <v>1347</v>
      </c>
      <c r="B19" t="s">
        <v>19</v>
      </c>
      <c r="G19">
        <v>350</v>
      </c>
    </row>
    <row r="20" spans="1:7" ht="12.75">
      <c r="A20">
        <v>1361</v>
      </c>
      <c r="B20" t="s">
        <v>20</v>
      </c>
      <c r="G20">
        <v>650</v>
      </c>
    </row>
    <row r="21" spans="1:7" ht="12.75">
      <c r="A21">
        <v>1511</v>
      </c>
      <c r="B21" t="s">
        <v>21</v>
      </c>
      <c r="G21">
        <v>1450</v>
      </c>
    </row>
    <row r="22" spans="2:7" ht="12.75">
      <c r="B22" t="s">
        <v>22</v>
      </c>
      <c r="G22">
        <f>SUM(G5:G21)</f>
        <v>25640</v>
      </c>
    </row>
    <row r="24" spans="1:7" ht="12.75">
      <c r="A24">
        <v>4112</v>
      </c>
      <c r="B24" t="s">
        <v>23</v>
      </c>
      <c r="G24">
        <v>1022</v>
      </c>
    </row>
    <row r="25" spans="1:7" ht="12.75">
      <c r="A25">
        <v>4116</v>
      </c>
      <c r="B25" t="s">
        <v>24</v>
      </c>
      <c r="G25">
        <v>0</v>
      </c>
    </row>
    <row r="26" spans="1:7" ht="12.75">
      <c r="A26">
        <v>4116</v>
      </c>
      <c r="B26" t="s">
        <v>25</v>
      </c>
      <c r="G26">
        <v>0</v>
      </c>
    </row>
    <row r="27" spans="1:7" ht="12.75">
      <c r="A27">
        <v>4119</v>
      </c>
      <c r="B27" t="s">
        <v>26</v>
      </c>
      <c r="G27">
        <v>0</v>
      </c>
    </row>
    <row r="28" spans="1:7" ht="12.75">
      <c r="A28">
        <v>4121</v>
      </c>
      <c r="B28" t="s">
        <v>27</v>
      </c>
      <c r="G28">
        <v>0</v>
      </c>
    </row>
    <row r="29" spans="1:7" ht="12.75">
      <c r="A29">
        <v>4122</v>
      </c>
      <c r="B29" t="s">
        <v>208</v>
      </c>
      <c r="G29">
        <v>200</v>
      </c>
    </row>
    <row r="30" spans="2:7" ht="12.75">
      <c r="B30" t="s">
        <v>207</v>
      </c>
      <c r="G30">
        <f>SUM(G24:G29)</f>
        <v>1222</v>
      </c>
    </row>
    <row r="31" spans="1:7" ht="12.75">
      <c r="A31">
        <v>4211</v>
      </c>
      <c r="B31" t="s">
        <v>210</v>
      </c>
      <c r="G31">
        <v>0</v>
      </c>
    </row>
    <row r="32" spans="1:7" ht="12.75">
      <c r="A32">
        <v>4213</v>
      </c>
      <c r="B32" t="s">
        <v>28</v>
      </c>
      <c r="G32">
        <v>0</v>
      </c>
    </row>
    <row r="33" spans="1:7" ht="12.75">
      <c r="A33">
        <v>4216</v>
      </c>
      <c r="B33" t="s">
        <v>209</v>
      </c>
      <c r="G33">
        <v>4000</v>
      </c>
    </row>
    <row r="34" spans="2:7" ht="12.75">
      <c r="B34" t="s">
        <v>29</v>
      </c>
      <c r="G34">
        <f>SUM(G31:G33)</f>
        <v>4000</v>
      </c>
    </row>
    <row r="36" spans="2:7" ht="12.75">
      <c r="B36" t="s">
        <v>30</v>
      </c>
      <c r="G36">
        <v>30862</v>
      </c>
    </row>
    <row r="39" spans="1:7" ht="12.75">
      <c r="A39">
        <v>2460</v>
      </c>
      <c r="B39" t="s">
        <v>31</v>
      </c>
      <c r="G39">
        <v>80</v>
      </c>
    </row>
    <row r="40" spans="1:7" ht="12.75">
      <c r="A40">
        <v>10122131</v>
      </c>
      <c r="B40" t="s">
        <v>32</v>
      </c>
      <c r="G40">
        <v>200</v>
      </c>
    </row>
    <row r="41" spans="1:7" ht="12.75">
      <c r="A41">
        <v>10312111</v>
      </c>
      <c r="B41" t="s">
        <v>33</v>
      </c>
      <c r="G41">
        <v>500</v>
      </c>
    </row>
    <row r="42" spans="1:7" ht="12.75">
      <c r="A42">
        <v>21192333</v>
      </c>
      <c r="B42" t="s">
        <v>34</v>
      </c>
      <c r="G42">
        <v>700</v>
      </c>
    </row>
    <row r="43" spans="1:7" ht="12.75">
      <c r="A43">
        <v>22122111</v>
      </c>
      <c r="B43" t="s">
        <v>35</v>
      </c>
      <c r="G43">
        <v>0</v>
      </c>
    </row>
    <row r="44" spans="1:7" ht="12.75">
      <c r="A44">
        <v>23103112</v>
      </c>
      <c r="B44" t="s">
        <v>36</v>
      </c>
      <c r="G44">
        <v>0</v>
      </c>
    </row>
    <row r="45" spans="1:7" ht="12.75">
      <c r="A45">
        <v>33142111</v>
      </c>
      <c r="B45" t="s">
        <v>37</v>
      </c>
      <c r="G45">
        <v>9</v>
      </c>
    </row>
    <row r="46" spans="1:7" ht="12.75">
      <c r="A46">
        <v>33192111</v>
      </c>
      <c r="B46" t="s">
        <v>195</v>
      </c>
      <c r="G46">
        <v>120</v>
      </c>
    </row>
    <row r="47" spans="1:7" ht="12.75">
      <c r="A47">
        <v>33192321</v>
      </c>
      <c r="B47" t="s">
        <v>195</v>
      </c>
      <c r="G47">
        <v>150</v>
      </c>
    </row>
    <row r="48" spans="1:7" ht="12.75">
      <c r="A48">
        <v>33222111</v>
      </c>
      <c r="B48" t="s">
        <v>38</v>
      </c>
      <c r="G48">
        <v>0</v>
      </c>
    </row>
    <row r="49" spans="1:7" ht="12.75">
      <c r="A49">
        <v>33492111</v>
      </c>
      <c r="B49" t="s">
        <v>39</v>
      </c>
      <c r="G49">
        <v>21</v>
      </c>
    </row>
    <row r="50" spans="1:7" ht="12.75">
      <c r="A50">
        <v>36132132</v>
      </c>
      <c r="B50" t="s">
        <v>40</v>
      </c>
      <c r="G50">
        <v>600</v>
      </c>
    </row>
    <row r="51" spans="1:7" ht="12.75">
      <c r="A51">
        <v>36322111</v>
      </c>
      <c r="B51" t="s">
        <v>41</v>
      </c>
      <c r="G51">
        <v>18</v>
      </c>
    </row>
    <row r="52" spans="1:7" ht="12.75">
      <c r="A52">
        <v>36322131</v>
      </c>
      <c r="B52" t="s">
        <v>42</v>
      </c>
      <c r="G52">
        <v>6</v>
      </c>
    </row>
    <row r="53" spans="2:7" ht="12.75">
      <c r="B53" t="s">
        <v>43</v>
      </c>
      <c r="G53">
        <f>SUM(G39:G52)</f>
        <v>2404</v>
      </c>
    </row>
    <row r="62" spans="1:7" ht="12.75">
      <c r="A62" t="s">
        <v>44</v>
      </c>
      <c r="B62" t="s">
        <v>45</v>
      </c>
      <c r="G62" t="s">
        <v>0</v>
      </c>
    </row>
    <row r="63" ht="12.75">
      <c r="G63" t="s">
        <v>46</v>
      </c>
    </row>
    <row r="64" spans="2:7" ht="12.75">
      <c r="B64" t="s">
        <v>47</v>
      </c>
      <c r="G64">
        <v>2404</v>
      </c>
    </row>
    <row r="65" spans="1:7" ht="12.75">
      <c r="A65">
        <v>36392111</v>
      </c>
      <c r="B65" t="s">
        <v>48</v>
      </c>
      <c r="E65" t="s">
        <v>49</v>
      </c>
      <c r="G65">
        <v>45</v>
      </c>
    </row>
    <row r="66" spans="1:7" ht="12.75">
      <c r="A66">
        <v>36392133</v>
      </c>
      <c r="B66" t="s">
        <v>50</v>
      </c>
      <c r="G66">
        <v>3</v>
      </c>
    </row>
    <row r="67" spans="1:7" ht="12.75">
      <c r="A67">
        <v>36392310</v>
      </c>
      <c r="B67" t="s">
        <v>51</v>
      </c>
      <c r="G67">
        <v>1</v>
      </c>
    </row>
    <row r="68" spans="1:7" ht="12.75">
      <c r="A68">
        <v>37222111</v>
      </c>
      <c r="B68" t="s">
        <v>52</v>
      </c>
      <c r="G68">
        <v>80</v>
      </c>
    </row>
    <row r="69" spans="1:7" ht="12.75">
      <c r="A69">
        <v>43572321</v>
      </c>
      <c r="B69" t="s">
        <v>53</v>
      </c>
      <c r="G69">
        <v>80</v>
      </c>
    </row>
    <row r="70" spans="1:7" ht="12.75">
      <c r="A70">
        <v>53112210</v>
      </c>
      <c r="B70" t="s">
        <v>54</v>
      </c>
      <c r="G70">
        <v>5</v>
      </c>
    </row>
    <row r="71" spans="1:7" ht="12.75">
      <c r="A71">
        <v>61712111</v>
      </c>
      <c r="B71" t="s">
        <v>55</v>
      </c>
      <c r="G71">
        <v>122</v>
      </c>
    </row>
    <row r="72" spans="1:7" ht="12.75">
      <c r="A72">
        <v>61712141</v>
      </c>
      <c r="C72" t="s">
        <v>56</v>
      </c>
      <c r="G72">
        <v>50</v>
      </c>
    </row>
    <row r="73" spans="1:7" ht="12.75">
      <c r="A73">
        <v>61712210</v>
      </c>
      <c r="C73" t="s">
        <v>57</v>
      </c>
      <c r="G73">
        <v>50</v>
      </c>
    </row>
    <row r="74" spans="2:7" ht="12.75">
      <c r="B74" t="s">
        <v>58</v>
      </c>
      <c r="G74">
        <f>SUM(G64:G73)</f>
        <v>2840</v>
      </c>
    </row>
    <row r="76" spans="2:7" ht="12.75">
      <c r="B76" t="s">
        <v>59</v>
      </c>
      <c r="G76">
        <v>33702</v>
      </c>
    </row>
    <row r="78" spans="1:7" ht="12.75">
      <c r="A78">
        <v>37133112</v>
      </c>
      <c r="B78" t="s">
        <v>60</v>
      </c>
      <c r="G78">
        <v>0</v>
      </c>
    </row>
    <row r="79" spans="1:7" ht="12.75">
      <c r="A79">
        <v>36393113</v>
      </c>
      <c r="B79" t="s">
        <v>61</v>
      </c>
      <c r="D79" t="s">
        <v>62</v>
      </c>
      <c r="G79">
        <v>0</v>
      </c>
    </row>
    <row r="80" spans="1:2" ht="12.75">
      <c r="A80">
        <v>36123112</v>
      </c>
      <c r="B80" t="s">
        <v>63</v>
      </c>
    </row>
    <row r="81" spans="1:7" ht="12.75">
      <c r="A81">
        <v>23213112</v>
      </c>
      <c r="B81" t="s">
        <v>64</v>
      </c>
      <c r="G81">
        <v>0</v>
      </c>
    </row>
    <row r="82" spans="1:7" ht="12.75">
      <c r="A82">
        <v>10123111</v>
      </c>
      <c r="B82" t="s">
        <v>65</v>
      </c>
      <c r="G82">
        <v>5000</v>
      </c>
    </row>
    <row r="83" spans="2:7" ht="12.75">
      <c r="B83" t="s">
        <v>66</v>
      </c>
      <c r="G83">
        <f>SUM(G78:G82)</f>
        <v>5000</v>
      </c>
    </row>
    <row r="85" spans="2:7" ht="12.75">
      <c r="B85" t="s">
        <v>67</v>
      </c>
      <c r="G85">
        <v>38702</v>
      </c>
    </row>
    <row r="87" ht="12.75">
      <c r="A87" t="s">
        <v>68</v>
      </c>
    </row>
    <row r="88" spans="1:7" ht="12.75">
      <c r="A88">
        <v>8123</v>
      </c>
      <c r="B88" t="s">
        <v>69</v>
      </c>
      <c r="G88">
        <v>2000</v>
      </c>
    </row>
    <row r="89" spans="1:7" ht="12.75">
      <c r="A89">
        <v>8117</v>
      </c>
      <c r="B89" t="s">
        <v>70</v>
      </c>
      <c r="G89">
        <v>1092</v>
      </c>
    </row>
    <row r="90" spans="1:7" ht="12.75">
      <c r="A90">
        <v>8115</v>
      </c>
      <c r="B90" t="s">
        <v>71</v>
      </c>
      <c r="G90">
        <v>0</v>
      </c>
    </row>
    <row r="91" spans="2:7" ht="12.75">
      <c r="B91" t="s">
        <v>72</v>
      </c>
      <c r="G91">
        <v>0</v>
      </c>
    </row>
    <row r="92" ht="12.75">
      <c r="G92">
        <v>0</v>
      </c>
    </row>
    <row r="93" spans="2:7" ht="12.75">
      <c r="B93" t="s">
        <v>73</v>
      </c>
      <c r="D93" t="s">
        <v>74</v>
      </c>
      <c r="G93">
        <v>3092</v>
      </c>
    </row>
    <row r="98" spans="1:7" ht="12.75">
      <c r="A98" s="3"/>
      <c r="B98" s="4" t="s">
        <v>75</v>
      </c>
      <c r="C98" s="3"/>
      <c r="D98" s="3"/>
      <c r="E98" s="3"/>
      <c r="F98" s="3"/>
      <c r="G98" s="3">
        <v>41794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6"/>
  <sheetViews>
    <sheetView tabSelected="1" workbookViewId="0" topLeftCell="A1">
      <selection activeCell="H324" sqref="H324"/>
    </sheetView>
  </sheetViews>
  <sheetFormatPr defaultColWidth="9.140625" defaultRowHeight="12.75"/>
  <cols>
    <col min="5" max="5" width="11.8515625" style="0" customWidth="1"/>
    <col min="7" max="7" width="11.7109375" style="0" customWidth="1"/>
  </cols>
  <sheetData>
    <row r="1" spans="2:6" ht="12.75">
      <c r="B1" s="1" t="s">
        <v>191</v>
      </c>
      <c r="C1" s="1"/>
      <c r="D1" s="1"/>
      <c r="E1" s="1"/>
      <c r="F1" s="1"/>
    </row>
    <row r="2" spans="2:6" ht="12.75">
      <c r="B2" s="1"/>
      <c r="C2" s="1"/>
      <c r="D2" s="1"/>
      <c r="E2" s="1"/>
      <c r="F2" s="1"/>
    </row>
    <row r="3" spans="5:8" ht="12.75">
      <c r="E3" s="5"/>
      <c r="F3" s="5"/>
      <c r="H3" t="s">
        <v>0</v>
      </c>
    </row>
    <row r="4" spans="2:8" ht="12.75">
      <c r="B4" s="6" t="s">
        <v>76</v>
      </c>
      <c r="C4" s="6" t="s">
        <v>2</v>
      </c>
      <c r="D4" s="7"/>
      <c r="E4" s="6"/>
      <c r="F4" s="6"/>
      <c r="G4" s="6"/>
      <c r="H4" s="6" t="s">
        <v>77</v>
      </c>
    </row>
    <row r="5" spans="2:3" ht="12.75">
      <c r="B5">
        <v>1012</v>
      </c>
      <c r="C5" s="5" t="s">
        <v>78</v>
      </c>
    </row>
    <row r="6" spans="3:8" ht="12.75">
      <c r="C6">
        <v>5165</v>
      </c>
      <c r="D6" t="s">
        <v>79</v>
      </c>
      <c r="H6">
        <v>7</v>
      </c>
    </row>
    <row r="7" spans="3:8" ht="12.75">
      <c r="C7">
        <v>5169</v>
      </c>
      <c r="D7" t="s">
        <v>80</v>
      </c>
      <c r="H7">
        <v>250</v>
      </c>
    </row>
    <row r="8" spans="3:8" ht="12.75">
      <c r="C8">
        <v>6130</v>
      </c>
      <c r="D8" t="s">
        <v>81</v>
      </c>
      <c r="H8">
        <v>50</v>
      </c>
    </row>
    <row r="9" spans="1:8" ht="12.75">
      <c r="A9" s="8"/>
      <c r="B9" s="9" t="s">
        <v>82</v>
      </c>
      <c r="C9" s="8"/>
      <c r="D9" s="8"/>
      <c r="E9" s="8"/>
      <c r="F9" s="8"/>
      <c r="G9" s="8"/>
      <c r="H9" s="8">
        <f>SUM(H6:H8)</f>
        <v>307</v>
      </c>
    </row>
    <row r="10" ht="12.75">
      <c r="B10" s="5"/>
    </row>
    <row r="12" spans="2:3" ht="12.75">
      <c r="B12">
        <v>1014</v>
      </c>
      <c r="C12" s="5" t="s">
        <v>83</v>
      </c>
    </row>
    <row r="13" spans="3:8" ht="12.75">
      <c r="C13">
        <v>5169</v>
      </c>
      <c r="D13" t="s">
        <v>84</v>
      </c>
      <c r="H13">
        <v>25</v>
      </c>
    </row>
    <row r="14" spans="3:8" ht="12.75">
      <c r="C14">
        <v>5492</v>
      </c>
      <c r="D14" t="s">
        <v>85</v>
      </c>
      <c r="H14">
        <v>3</v>
      </c>
    </row>
    <row r="15" spans="1:8" ht="12.75">
      <c r="A15" s="10"/>
      <c r="B15" s="9" t="s">
        <v>82</v>
      </c>
      <c r="C15" s="10"/>
      <c r="D15" s="10"/>
      <c r="E15" s="10"/>
      <c r="F15" s="10"/>
      <c r="G15" s="10"/>
      <c r="H15" s="10">
        <f>SUM(H13:H14)</f>
        <v>28</v>
      </c>
    </row>
    <row r="16" ht="12.75">
      <c r="B16" s="5"/>
    </row>
    <row r="18" spans="2:7" ht="12.75">
      <c r="B18">
        <v>1031</v>
      </c>
      <c r="C18" s="5" t="s">
        <v>86</v>
      </c>
      <c r="G18" s="11"/>
    </row>
    <row r="19" spans="3:8" ht="12.75">
      <c r="C19">
        <v>5021</v>
      </c>
      <c r="D19" t="s">
        <v>87</v>
      </c>
      <c r="H19">
        <v>66</v>
      </c>
    </row>
    <row r="20" spans="3:8" ht="12.75">
      <c r="C20">
        <v>5031</v>
      </c>
      <c r="D20" t="s">
        <v>88</v>
      </c>
      <c r="H20">
        <v>17</v>
      </c>
    </row>
    <row r="21" spans="3:8" ht="12.75">
      <c r="C21">
        <v>5032</v>
      </c>
      <c r="D21" t="s">
        <v>89</v>
      </c>
      <c r="H21">
        <v>6</v>
      </c>
    </row>
    <row r="22" spans="3:8" ht="12.75">
      <c r="C22">
        <v>5038</v>
      </c>
      <c r="D22" t="s">
        <v>90</v>
      </c>
      <c r="H22">
        <v>1</v>
      </c>
    </row>
    <row r="23" spans="3:8" ht="12.75">
      <c r="C23">
        <v>5137</v>
      </c>
      <c r="D23" t="s">
        <v>148</v>
      </c>
      <c r="H23">
        <v>0</v>
      </c>
    </row>
    <row r="24" spans="3:8" ht="12.75">
      <c r="C24">
        <v>5139</v>
      </c>
      <c r="D24" t="s">
        <v>91</v>
      </c>
      <c r="H24">
        <v>70</v>
      </c>
    </row>
    <row r="25" spans="3:8" ht="12.75">
      <c r="C25">
        <v>5163</v>
      </c>
      <c r="D25" t="s">
        <v>92</v>
      </c>
      <c r="H25">
        <v>9</v>
      </c>
    </row>
    <row r="26" spans="3:8" ht="12.75">
      <c r="C26">
        <v>5169</v>
      </c>
      <c r="D26" t="s">
        <v>93</v>
      </c>
      <c r="H26">
        <v>130</v>
      </c>
    </row>
    <row r="27" spans="3:8" ht="12.75">
      <c r="C27">
        <v>5171</v>
      </c>
      <c r="D27" t="s">
        <v>94</v>
      </c>
      <c r="H27">
        <v>100</v>
      </c>
    </row>
    <row r="28" spans="1:8" ht="12.75">
      <c r="A28" s="10"/>
      <c r="B28" s="9" t="s">
        <v>82</v>
      </c>
      <c r="C28" s="10"/>
      <c r="D28" s="10"/>
      <c r="E28" s="10"/>
      <c r="F28" s="10"/>
      <c r="G28" s="10"/>
      <c r="H28" s="10">
        <f>SUM(H19:H27)</f>
        <v>399</v>
      </c>
    </row>
    <row r="29" ht="12.75">
      <c r="B29" s="5"/>
    </row>
    <row r="31" spans="2:3" ht="12.75">
      <c r="B31">
        <v>2212</v>
      </c>
      <c r="C31" s="5" t="s">
        <v>95</v>
      </c>
    </row>
    <row r="32" spans="3:8" ht="12.75">
      <c r="C32">
        <v>5139</v>
      </c>
      <c r="D32" t="s">
        <v>91</v>
      </c>
      <c r="H32">
        <v>20</v>
      </c>
    </row>
    <row r="33" spans="3:8" ht="12.75">
      <c r="C33">
        <v>5169</v>
      </c>
      <c r="D33" t="s">
        <v>96</v>
      </c>
      <c r="H33">
        <v>5</v>
      </c>
    </row>
    <row r="34" spans="3:8" ht="12.75">
      <c r="C34">
        <v>5171</v>
      </c>
      <c r="D34" t="s">
        <v>94</v>
      </c>
      <c r="H34">
        <v>100</v>
      </c>
    </row>
    <row r="35" spans="3:8" ht="12.75">
      <c r="C35">
        <v>6121</v>
      </c>
      <c r="D35" t="s">
        <v>196</v>
      </c>
      <c r="H35">
        <v>1200</v>
      </c>
    </row>
    <row r="36" spans="1:8" ht="12.75">
      <c r="A36" s="10"/>
      <c r="B36" s="9" t="s">
        <v>82</v>
      </c>
      <c r="C36" s="10"/>
      <c r="D36" s="10"/>
      <c r="E36" s="10"/>
      <c r="F36" s="10"/>
      <c r="G36" s="10"/>
      <c r="H36" s="10">
        <f>SUM(H32:H35)</f>
        <v>1325</v>
      </c>
    </row>
    <row r="37" ht="12.75">
      <c r="B37" s="5"/>
    </row>
    <row r="39" spans="2:3" ht="12.75">
      <c r="B39">
        <v>2221</v>
      </c>
      <c r="C39" s="5" t="s">
        <v>97</v>
      </c>
    </row>
    <row r="40" spans="3:8" ht="12.75">
      <c r="C40">
        <v>5323</v>
      </c>
      <c r="D40" t="s">
        <v>98</v>
      </c>
      <c r="H40">
        <v>252</v>
      </c>
    </row>
    <row r="41" spans="1:8" ht="12.75">
      <c r="A41" s="10"/>
      <c r="B41" s="9" t="s">
        <v>82</v>
      </c>
      <c r="C41" s="10"/>
      <c r="D41" s="10"/>
      <c r="E41" s="10"/>
      <c r="F41" s="10"/>
      <c r="G41" s="10"/>
      <c r="H41" s="10">
        <f>SUM(H40)</f>
        <v>252</v>
      </c>
    </row>
    <row r="42" ht="12.75">
      <c r="B42" s="5"/>
    </row>
    <row r="44" spans="2:3" ht="12.75">
      <c r="B44">
        <v>2310</v>
      </c>
      <c r="C44" s="5" t="s">
        <v>36</v>
      </c>
    </row>
    <row r="45" spans="3:8" ht="12.75">
      <c r="C45">
        <v>5169</v>
      </c>
      <c r="D45" t="s">
        <v>99</v>
      </c>
      <c r="H45">
        <v>20</v>
      </c>
    </row>
    <row r="46" spans="3:8" ht="12.75">
      <c r="C46">
        <v>6121</v>
      </c>
      <c r="D46" t="s">
        <v>100</v>
      </c>
      <c r="H46">
        <v>50</v>
      </c>
    </row>
    <row r="47" spans="1:8" ht="12.75">
      <c r="A47" s="10"/>
      <c r="B47" s="9" t="s">
        <v>101</v>
      </c>
      <c r="C47" s="10"/>
      <c r="D47" s="10"/>
      <c r="E47" s="10"/>
      <c r="F47" s="10"/>
      <c r="G47" s="10"/>
      <c r="H47" s="10">
        <f>SUM(H45:H46)</f>
        <v>70</v>
      </c>
    </row>
    <row r="48" ht="12.75">
      <c r="B48" s="5"/>
    </row>
    <row r="50" spans="2:7" ht="12.75">
      <c r="B50">
        <v>2321</v>
      </c>
      <c r="C50" s="5" t="s">
        <v>102</v>
      </c>
      <c r="G50" t="s">
        <v>103</v>
      </c>
    </row>
    <row r="51" spans="3:8" ht="12.75">
      <c r="C51">
        <v>5169</v>
      </c>
      <c r="D51" t="s">
        <v>104</v>
      </c>
      <c r="H51">
        <v>100</v>
      </c>
    </row>
    <row r="52" spans="3:8" ht="12.75">
      <c r="C52">
        <v>6121</v>
      </c>
      <c r="D52" t="s">
        <v>196</v>
      </c>
      <c r="H52">
        <v>2000</v>
      </c>
    </row>
    <row r="53" spans="1:8" ht="12.75">
      <c r="A53" s="10"/>
      <c r="B53" s="9" t="s">
        <v>101</v>
      </c>
      <c r="C53" s="10"/>
      <c r="D53" s="10"/>
      <c r="E53" s="10"/>
      <c r="F53" s="10"/>
      <c r="G53" s="10"/>
      <c r="H53" s="10">
        <f>SUM(H51:H52)</f>
        <v>2100</v>
      </c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spans="2:3" ht="12.75">
      <c r="B58">
        <v>2333</v>
      </c>
      <c r="C58" s="16" t="s">
        <v>197</v>
      </c>
    </row>
    <row r="59" spans="3:8" ht="12.75">
      <c r="C59" s="17">
        <v>5169</v>
      </c>
      <c r="D59" t="s">
        <v>99</v>
      </c>
      <c r="H59">
        <v>100</v>
      </c>
    </row>
    <row r="60" spans="3:8" ht="12.75">
      <c r="C60" s="17">
        <v>5171</v>
      </c>
      <c r="D60" t="s">
        <v>94</v>
      </c>
      <c r="H60">
        <v>100</v>
      </c>
    </row>
    <row r="61" spans="1:8" ht="12.75">
      <c r="A61" s="10"/>
      <c r="B61" s="18" t="s">
        <v>82</v>
      </c>
      <c r="C61" s="19"/>
      <c r="D61" s="10"/>
      <c r="E61" s="10"/>
      <c r="F61" s="10"/>
      <c r="G61" s="10"/>
      <c r="H61" s="10">
        <f>SUM(H59:H60)</f>
        <v>200</v>
      </c>
    </row>
    <row r="62" ht="12.75">
      <c r="C62" s="17"/>
    </row>
    <row r="64" spans="2:3" ht="12.75">
      <c r="B64">
        <v>3113</v>
      </c>
      <c r="C64" s="5" t="s">
        <v>105</v>
      </c>
    </row>
    <row r="65" spans="3:8" ht="12.75">
      <c r="C65" s="12">
        <v>5169</v>
      </c>
      <c r="D65" t="s">
        <v>134</v>
      </c>
      <c r="H65">
        <v>12</v>
      </c>
    </row>
    <row r="66" spans="3:8" ht="12.75">
      <c r="C66" s="12">
        <v>5321</v>
      </c>
      <c r="D66" t="s">
        <v>106</v>
      </c>
      <c r="H66">
        <v>129</v>
      </c>
    </row>
    <row r="67" spans="3:8" ht="12.75">
      <c r="C67">
        <v>5331</v>
      </c>
      <c r="D67" t="s">
        <v>107</v>
      </c>
      <c r="H67">
        <v>3663</v>
      </c>
    </row>
    <row r="68" spans="1:8" ht="12.75">
      <c r="A68" s="10"/>
      <c r="B68" s="9" t="s">
        <v>82</v>
      </c>
      <c r="C68" s="10"/>
      <c r="D68" s="10"/>
      <c r="E68" s="10"/>
      <c r="F68" s="10"/>
      <c r="G68" s="10"/>
      <c r="H68" s="10">
        <f>SUM(H65:H67)</f>
        <v>3804</v>
      </c>
    </row>
    <row r="69" spans="1:8" ht="12.75">
      <c r="A69" s="11"/>
      <c r="B69" s="13"/>
      <c r="C69" s="11"/>
      <c r="D69" s="11"/>
      <c r="E69" s="11"/>
      <c r="F69" s="11"/>
      <c r="G69" s="11"/>
      <c r="H69" s="11"/>
    </row>
    <row r="70" ht="12.75">
      <c r="B70" s="5"/>
    </row>
    <row r="71" spans="2:3" ht="12.75">
      <c r="B71">
        <v>3314</v>
      </c>
      <c r="C71" s="5" t="s">
        <v>37</v>
      </c>
    </row>
    <row r="72" spans="3:8" ht="12.75">
      <c r="C72">
        <v>5021</v>
      </c>
      <c r="D72" t="s">
        <v>108</v>
      </c>
      <c r="H72">
        <v>53</v>
      </c>
    </row>
    <row r="73" spans="3:8" ht="12.75">
      <c r="C73">
        <v>5031</v>
      </c>
      <c r="D73" t="s">
        <v>88</v>
      </c>
      <c r="H73">
        <v>14</v>
      </c>
    </row>
    <row r="74" spans="3:8" ht="12.75">
      <c r="C74">
        <v>5032</v>
      </c>
      <c r="D74" t="s">
        <v>89</v>
      </c>
      <c r="H74">
        <v>5</v>
      </c>
    </row>
    <row r="75" spans="3:8" ht="12.75">
      <c r="C75">
        <v>5038</v>
      </c>
      <c r="D75" t="s">
        <v>90</v>
      </c>
      <c r="H75">
        <v>1</v>
      </c>
    </row>
    <row r="76" spans="3:8" ht="12.75">
      <c r="C76">
        <v>5136</v>
      </c>
      <c r="D76" t="s">
        <v>109</v>
      </c>
      <c r="H76">
        <v>25</v>
      </c>
    </row>
    <row r="77" spans="3:8" ht="12.75">
      <c r="C77">
        <v>5139</v>
      </c>
      <c r="D77" t="s">
        <v>91</v>
      </c>
      <c r="H77">
        <v>1</v>
      </c>
    </row>
    <row r="78" spans="3:8" ht="12.75">
      <c r="C78">
        <v>5151</v>
      </c>
      <c r="D78" t="s">
        <v>110</v>
      </c>
      <c r="H78">
        <v>2</v>
      </c>
    </row>
    <row r="79" spans="3:8" ht="12.75">
      <c r="C79">
        <v>5153</v>
      </c>
      <c r="D79" t="s">
        <v>111</v>
      </c>
      <c r="H79">
        <v>33</v>
      </c>
    </row>
    <row r="80" spans="3:8" ht="12.75">
      <c r="C80">
        <v>5154</v>
      </c>
      <c r="D80" t="s">
        <v>112</v>
      </c>
      <c r="H80">
        <v>8</v>
      </c>
    </row>
    <row r="81" spans="3:8" ht="12.75">
      <c r="C81">
        <v>5162</v>
      </c>
      <c r="D81" t="s">
        <v>113</v>
      </c>
      <c r="H81">
        <v>10</v>
      </c>
    </row>
    <row r="82" spans="3:8" ht="12.75">
      <c r="C82">
        <v>5169</v>
      </c>
      <c r="D82" t="s">
        <v>99</v>
      </c>
      <c r="H82">
        <v>3</v>
      </c>
    </row>
    <row r="83" spans="3:8" ht="12.75">
      <c r="C83">
        <v>5173</v>
      </c>
      <c r="D83" t="s">
        <v>114</v>
      </c>
      <c r="H83">
        <v>1</v>
      </c>
    </row>
    <row r="84" spans="1:8" ht="12.75">
      <c r="A84" s="10"/>
      <c r="B84" s="9" t="s">
        <v>82</v>
      </c>
      <c r="C84" s="10"/>
      <c r="D84" s="10"/>
      <c r="E84" s="10"/>
      <c r="F84" s="10"/>
      <c r="G84" s="10"/>
      <c r="H84" s="10">
        <f>SUM(H72:H83)</f>
        <v>156</v>
      </c>
    </row>
    <row r="85" ht="12.75">
      <c r="B85" s="5"/>
    </row>
    <row r="86" ht="12.75">
      <c r="B86" s="5"/>
    </row>
    <row r="87" spans="2:3" ht="12.75">
      <c r="B87">
        <v>3319</v>
      </c>
      <c r="C87" s="5" t="s">
        <v>115</v>
      </c>
    </row>
    <row r="88" spans="3:8" ht="12.75">
      <c r="C88">
        <v>5021</v>
      </c>
      <c r="D88" t="s">
        <v>116</v>
      </c>
      <c r="H88">
        <v>25</v>
      </c>
    </row>
    <row r="89" spans="3:8" ht="12.75">
      <c r="C89">
        <v>5031</v>
      </c>
      <c r="D89" t="s">
        <v>117</v>
      </c>
      <c r="H89">
        <v>7</v>
      </c>
    </row>
    <row r="90" spans="3:8" ht="12.75">
      <c r="C90">
        <v>5032</v>
      </c>
      <c r="D90" t="s">
        <v>89</v>
      </c>
      <c r="H90">
        <v>2</v>
      </c>
    </row>
    <row r="91" spans="3:8" ht="12.75">
      <c r="C91">
        <v>5139</v>
      </c>
      <c r="D91" t="s">
        <v>118</v>
      </c>
      <c r="H91">
        <v>140</v>
      </c>
    </row>
    <row r="92" spans="3:8" ht="12.75">
      <c r="C92">
        <v>5169</v>
      </c>
      <c r="D92" t="s">
        <v>119</v>
      </c>
      <c r="H92">
        <v>260</v>
      </c>
    </row>
    <row r="93" spans="3:8" ht="12.75">
      <c r="C93">
        <v>5175</v>
      </c>
      <c r="D93" t="s">
        <v>198</v>
      </c>
      <c r="H93">
        <v>30</v>
      </c>
    </row>
    <row r="94" spans="3:8" ht="12.75">
      <c r="C94">
        <v>5229</v>
      </c>
      <c r="D94" t="s">
        <v>199</v>
      </c>
      <c r="H94">
        <v>2</v>
      </c>
    </row>
    <row r="95" spans="1:8" ht="12.75">
      <c r="A95" s="10"/>
      <c r="B95" s="9" t="s">
        <v>82</v>
      </c>
      <c r="C95" s="10"/>
      <c r="D95" s="10"/>
      <c r="E95" s="10"/>
      <c r="F95" s="10"/>
      <c r="G95" s="10"/>
      <c r="H95" s="10">
        <f>SUM(H88:H94)</f>
        <v>466</v>
      </c>
    </row>
    <row r="96" ht="12.75">
      <c r="B96" s="5"/>
    </row>
    <row r="97" ht="12.75">
      <c r="B97" s="5"/>
    </row>
    <row r="98" spans="2:3" ht="12.75">
      <c r="B98">
        <v>3322</v>
      </c>
      <c r="C98" s="5" t="s">
        <v>212</v>
      </c>
    </row>
    <row r="99" spans="3:8" ht="12.75">
      <c r="C99">
        <v>5171</v>
      </c>
      <c r="D99" t="s">
        <v>211</v>
      </c>
      <c r="H99">
        <v>100</v>
      </c>
    </row>
    <row r="100" spans="1:8" ht="12.75">
      <c r="A100" s="10"/>
      <c r="B100" s="9" t="s">
        <v>82</v>
      </c>
      <c r="C100" s="10"/>
      <c r="D100" s="10"/>
      <c r="E100" s="10"/>
      <c r="F100" s="10"/>
      <c r="G100" s="10"/>
      <c r="H100" s="10">
        <f>SUM(H99)</f>
        <v>100</v>
      </c>
    </row>
    <row r="101" ht="12.75">
      <c r="B101" s="5"/>
    </row>
    <row r="103" spans="2:3" ht="12.75">
      <c r="B103">
        <v>3349</v>
      </c>
      <c r="C103" s="5" t="s">
        <v>120</v>
      </c>
    </row>
    <row r="104" spans="3:8" ht="12.75">
      <c r="C104">
        <v>5021</v>
      </c>
      <c r="D104" t="s">
        <v>121</v>
      </c>
      <c r="H104">
        <v>25</v>
      </c>
    </row>
    <row r="105" spans="3:8" ht="12.75">
      <c r="C105">
        <v>5031</v>
      </c>
      <c r="D105" t="s">
        <v>88</v>
      </c>
      <c r="H105">
        <v>7</v>
      </c>
    </row>
    <row r="106" spans="3:8" ht="12.75">
      <c r="C106">
        <v>5032</v>
      </c>
      <c r="D106" t="s">
        <v>89</v>
      </c>
      <c r="H106">
        <v>2</v>
      </c>
    </row>
    <row r="107" spans="3:8" ht="12.75">
      <c r="C107">
        <v>5139</v>
      </c>
      <c r="D107" t="s">
        <v>91</v>
      </c>
      <c r="H107">
        <v>2</v>
      </c>
    </row>
    <row r="108" spans="3:8" ht="12.75">
      <c r="C108">
        <v>5169</v>
      </c>
      <c r="D108" t="s">
        <v>122</v>
      </c>
      <c r="H108">
        <v>45</v>
      </c>
    </row>
    <row r="109" spans="1:8" ht="12.75">
      <c r="A109" s="10"/>
      <c r="B109" s="9" t="s">
        <v>82</v>
      </c>
      <c r="C109" s="10"/>
      <c r="D109" s="10"/>
      <c r="E109" s="10"/>
      <c r="F109" s="10"/>
      <c r="G109" s="10"/>
      <c r="H109" s="10">
        <f>SUM(H104:H108)</f>
        <v>81</v>
      </c>
    </row>
    <row r="110" spans="1:8" ht="12.75">
      <c r="A110" s="11"/>
      <c r="B110" s="13"/>
      <c r="C110" s="11"/>
      <c r="D110" s="11"/>
      <c r="E110" s="11"/>
      <c r="F110" s="11"/>
      <c r="G110" s="11"/>
      <c r="H110" s="11"/>
    </row>
    <row r="111" ht="12.75">
      <c r="B111" s="5"/>
    </row>
    <row r="112" ht="12.75">
      <c r="B112" s="5"/>
    </row>
    <row r="114" spans="2:3" ht="12.75">
      <c r="B114">
        <v>3392</v>
      </c>
      <c r="C114" s="5" t="s">
        <v>123</v>
      </c>
    </row>
    <row r="115" spans="3:8" ht="12.75">
      <c r="C115">
        <v>5229</v>
      </c>
      <c r="D115" t="s">
        <v>124</v>
      </c>
      <c r="H115">
        <v>30</v>
      </c>
    </row>
    <row r="116" spans="1:8" ht="12.75">
      <c r="A116" s="10"/>
      <c r="B116" s="9" t="s">
        <v>82</v>
      </c>
      <c r="C116" s="10"/>
      <c r="D116" s="10"/>
      <c r="E116" s="10"/>
      <c r="F116" s="10"/>
      <c r="G116" s="10"/>
      <c r="H116" s="10">
        <f>SUM(H115)</f>
        <v>30</v>
      </c>
    </row>
    <row r="117" ht="12.75">
      <c r="B117" s="5"/>
    </row>
    <row r="119" spans="2:3" ht="12.75">
      <c r="B119">
        <v>3419</v>
      </c>
      <c r="C119" s="5" t="s">
        <v>125</v>
      </c>
    </row>
    <row r="120" spans="3:8" ht="12.75">
      <c r="C120">
        <v>5139</v>
      </c>
      <c r="D120" t="s">
        <v>91</v>
      </c>
      <c r="H120">
        <v>5</v>
      </c>
    </row>
    <row r="121" spans="3:8" ht="12.75">
      <c r="C121">
        <v>5151</v>
      </c>
      <c r="D121" t="s">
        <v>110</v>
      </c>
      <c r="H121">
        <v>1</v>
      </c>
    </row>
    <row r="122" spans="3:8" ht="12.75">
      <c r="C122">
        <v>5154</v>
      </c>
      <c r="D122" t="s">
        <v>112</v>
      </c>
      <c r="H122">
        <v>5</v>
      </c>
    </row>
    <row r="123" spans="3:8" ht="12.75">
      <c r="C123">
        <v>5229</v>
      </c>
      <c r="D123" t="s">
        <v>126</v>
      </c>
      <c r="H123">
        <v>110</v>
      </c>
    </row>
    <row r="124" spans="1:8" ht="12.75">
      <c r="A124" s="10"/>
      <c r="B124" s="9" t="s">
        <v>82</v>
      </c>
      <c r="C124" s="10"/>
      <c r="D124" s="10"/>
      <c r="E124" s="10"/>
      <c r="F124" s="10"/>
      <c r="G124" s="10"/>
      <c r="H124" s="10">
        <f>SUM(H120:H123)</f>
        <v>121</v>
      </c>
    </row>
    <row r="125" ht="12.75">
      <c r="B125" s="5"/>
    </row>
    <row r="126" ht="12.75">
      <c r="B126" s="5"/>
    </row>
    <row r="127" spans="2:3" ht="12.75">
      <c r="B127">
        <v>3429</v>
      </c>
      <c r="C127" s="5" t="s">
        <v>127</v>
      </c>
    </row>
    <row r="128" spans="3:8" ht="12.75">
      <c r="C128">
        <v>5179</v>
      </c>
      <c r="D128" t="s">
        <v>128</v>
      </c>
      <c r="H128">
        <v>10</v>
      </c>
    </row>
    <row r="129" spans="3:8" ht="12.75">
      <c r="C129">
        <v>6121</v>
      </c>
      <c r="D129" t="s">
        <v>213</v>
      </c>
      <c r="H129">
        <v>150</v>
      </c>
    </row>
    <row r="130" spans="1:8" ht="12.75">
      <c r="A130" s="10"/>
      <c r="B130" s="9" t="s">
        <v>82</v>
      </c>
      <c r="C130" s="10"/>
      <c r="D130" s="10"/>
      <c r="E130" s="10"/>
      <c r="F130" s="10"/>
      <c r="G130" s="10"/>
      <c r="H130" s="10">
        <f>SUM(H128:H129)</f>
        <v>160</v>
      </c>
    </row>
    <row r="131" ht="12.75">
      <c r="B131" s="5"/>
    </row>
    <row r="132" ht="12.75">
      <c r="B132" s="5"/>
    </row>
    <row r="133" spans="2:3" ht="12.75">
      <c r="B133">
        <v>3541</v>
      </c>
      <c r="C133" s="5" t="s">
        <v>129</v>
      </c>
    </row>
    <row r="134" spans="3:8" ht="12.75">
      <c r="C134">
        <v>5229</v>
      </c>
      <c r="D134" t="s">
        <v>130</v>
      </c>
      <c r="H134">
        <v>5</v>
      </c>
    </row>
    <row r="135" spans="1:8" ht="12.75">
      <c r="A135" s="10"/>
      <c r="B135" s="9" t="s">
        <v>82</v>
      </c>
      <c r="C135" s="10"/>
      <c r="D135" s="10"/>
      <c r="E135" s="10"/>
      <c r="F135" s="10"/>
      <c r="G135" s="10"/>
      <c r="H135" s="10">
        <v>5</v>
      </c>
    </row>
    <row r="136" ht="12.75">
      <c r="B136" s="5"/>
    </row>
    <row r="137" ht="12.75">
      <c r="B137" s="5"/>
    </row>
    <row r="138" spans="2:3" ht="12.75">
      <c r="B138" s="12">
        <v>3612</v>
      </c>
      <c r="C138" s="16" t="s">
        <v>131</v>
      </c>
    </row>
    <row r="139" spans="2:8" ht="12.75">
      <c r="B139" s="5"/>
      <c r="C139">
        <v>5169</v>
      </c>
      <c r="D139" t="s">
        <v>134</v>
      </c>
      <c r="H139">
        <v>200</v>
      </c>
    </row>
    <row r="140" spans="2:8" ht="12.75">
      <c r="B140" s="5"/>
      <c r="C140">
        <v>6121</v>
      </c>
      <c r="D140" t="s">
        <v>100</v>
      </c>
      <c r="H140">
        <v>5000</v>
      </c>
    </row>
    <row r="141" spans="2:8" ht="12.75">
      <c r="B141" s="5"/>
      <c r="C141">
        <v>5141</v>
      </c>
      <c r="D141" t="s">
        <v>214</v>
      </c>
      <c r="H141">
        <v>300</v>
      </c>
    </row>
    <row r="142" spans="1:8" ht="12.75">
      <c r="A142" s="10"/>
      <c r="B142" s="9" t="s">
        <v>82</v>
      </c>
      <c r="C142" s="10"/>
      <c r="D142" s="10"/>
      <c r="E142" s="10"/>
      <c r="F142" s="10"/>
      <c r="G142" s="10"/>
      <c r="H142" s="10">
        <f>SUM(H139:H141)</f>
        <v>5500</v>
      </c>
    </row>
    <row r="143" ht="12.75">
      <c r="B143" s="5"/>
    </row>
    <row r="144" ht="12.75">
      <c r="B144" s="5"/>
    </row>
    <row r="145" spans="2:3" ht="12.75">
      <c r="B145">
        <v>3613</v>
      </c>
      <c r="C145" s="5" t="s">
        <v>200</v>
      </c>
    </row>
    <row r="146" spans="3:8" ht="12.75">
      <c r="C146">
        <v>5151</v>
      </c>
      <c r="D146" t="s">
        <v>110</v>
      </c>
      <c r="H146">
        <v>11</v>
      </c>
    </row>
    <row r="147" spans="3:8" ht="12.75">
      <c r="C147">
        <v>5154</v>
      </c>
      <c r="D147" t="s">
        <v>112</v>
      </c>
      <c r="H147">
        <v>5</v>
      </c>
    </row>
    <row r="148" spans="3:8" ht="12.75">
      <c r="C148">
        <v>5163</v>
      </c>
      <c r="D148" t="s">
        <v>132</v>
      </c>
      <c r="H148">
        <v>8</v>
      </c>
    </row>
    <row r="149" spans="3:8" ht="12.75">
      <c r="C149">
        <v>5166</v>
      </c>
      <c r="D149" t="s">
        <v>133</v>
      </c>
      <c r="H149">
        <v>5</v>
      </c>
    </row>
    <row r="150" spans="3:8" ht="12.75">
      <c r="C150">
        <v>5169</v>
      </c>
      <c r="D150" t="s">
        <v>134</v>
      </c>
      <c r="H150">
        <v>20</v>
      </c>
    </row>
    <row r="151" spans="3:8" ht="12.75">
      <c r="C151">
        <v>5171</v>
      </c>
      <c r="D151" t="s">
        <v>135</v>
      </c>
      <c r="H151">
        <v>300</v>
      </c>
    </row>
    <row r="152" spans="3:8" ht="12.75">
      <c r="C152">
        <v>5179</v>
      </c>
      <c r="D152" t="s">
        <v>128</v>
      </c>
      <c r="H152">
        <v>80</v>
      </c>
    </row>
    <row r="153" spans="3:8" ht="12.75">
      <c r="C153">
        <v>6121</v>
      </c>
      <c r="D153" t="s">
        <v>100</v>
      </c>
      <c r="H153">
        <v>0</v>
      </c>
    </row>
    <row r="154" spans="1:8" ht="12.75">
      <c r="A154" s="10"/>
      <c r="B154" s="9" t="s">
        <v>82</v>
      </c>
      <c r="C154" s="10"/>
      <c r="D154" s="10"/>
      <c r="E154" s="10"/>
      <c r="F154" s="10"/>
      <c r="G154" s="10"/>
      <c r="H154" s="10">
        <f>SUM(H146:H153)</f>
        <v>429</v>
      </c>
    </row>
    <row r="155" ht="12.75">
      <c r="B155" s="5"/>
    </row>
    <row r="157" spans="2:3" ht="12.75">
      <c r="B157">
        <v>3631</v>
      </c>
      <c r="C157" s="5" t="s">
        <v>136</v>
      </c>
    </row>
    <row r="158" spans="3:8" ht="12.75">
      <c r="C158">
        <v>5154</v>
      </c>
      <c r="D158" t="s">
        <v>112</v>
      </c>
      <c r="H158">
        <v>600</v>
      </c>
    </row>
    <row r="159" spans="3:8" ht="12.75">
      <c r="C159">
        <v>5171</v>
      </c>
      <c r="D159" t="s">
        <v>135</v>
      </c>
      <c r="H159">
        <v>350</v>
      </c>
    </row>
    <row r="160" spans="1:8" ht="12.75">
      <c r="A160" s="10"/>
      <c r="B160" s="9" t="s">
        <v>82</v>
      </c>
      <c r="C160" s="10"/>
      <c r="D160" s="10"/>
      <c r="E160" s="10"/>
      <c r="F160" s="10"/>
      <c r="G160" s="10"/>
      <c r="H160" s="10">
        <f>SUM(H158:H159)</f>
        <v>950</v>
      </c>
    </row>
    <row r="161" ht="12.75">
      <c r="B161" s="5"/>
    </row>
    <row r="163" spans="2:3" ht="12.75">
      <c r="B163">
        <v>3632</v>
      </c>
      <c r="C163" s="5" t="s">
        <v>137</v>
      </c>
    </row>
    <row r="164" spans="3:8" ht="12.75">
      <c r="C164">
        <v>5139</v>
      </c>
      <c r="D164" t="s">
        <v>91</v>
      </c>
      <c r="H164">
        <v>2</v>
      </c>
    </row>
    <row r="165" spans="3:8" ht="12.75">
      <c r="C165">
        <v>5169</v>
      </c>
      <c r="D165" t="s">
        <v>134</v>
      </c>
      <c r="H165">
        <v>10</v>
      </c>
    </row>
    <row r="166" spans="3:8" ht="12.75">
      <c r="C166">
        <v>5171</v>
      </c>
      <c r="D166" t="s">
        <v>135</v>
      </c>
      <c r="H166">
        <v>5</v>
      </c>
    </row>
    <row r="167" spans="1:8" ht="12.75">
      <c r="A167" s="10"/>
      <c r="B167" s="9" t="s">
        <v>82</v>
      </c>
      <c r="C167" s="10"/>
      <c r="D167" s="10"/>
      <c r="E167" s="10"/>
      <c r="F167" s="10"/>
      <c r="G167" s="10"/>
      <c r="H167" s="10">
        <f>SUM(H164:H166)</f>
        <v>17</v>
      </c>
    </row>
    <row r="168" ht="12.75">
      <c r="B168" s="5"/>
    </row>
    <row r="169" ht="12.75">
      <c r="B169" s="5"/>
    </row>
    <row r="171" spans="2:3" ht="12.75">
      <c r="B171">
        <v>3635</v>
      </c>
      <c r="C171" s="5" t="s">
        <v>138</v>
      </c>
    </row>
    <row r="172" spans="3:8" ht="12.75">
      <c r="C172">
        <v>5169</v>
      </c>
      <c r="D172" t="s">
        <v>139</v>
      </c>
      <c r="H172">
        <v>200</v>
      </c>
    </row>
    <row r="173" spans="1:8" ht="12.75">
      <c r="A173" s="10"/>
      <c r="B173" s="9" t="s">
        <v>82</v>
      </c>
      <c r="C173" s="10"/>
      <c r="D173" s="10"/>
      <c r="E173" s="10"/>
      <c r="F173" s="10"/>
      <c r="G173" s="10"/>
      <c r="H173" s="10">
        <f>SUM(H172)</f>
        <v>200</v>
      </c>
    </row>
    <row r="174" ht="12.75">
      <c r="B174" s="5"/>
    </row>
    <row r="176" spans="2:3" ht="12.75">
      <c r="B176">
        <v>3639</v>
      </c>
      <c r="C176" s="5" t="s">
        <v>140</v>
      </c>
    </row>
    <row r="177" spans="3:8" ht="12.75">
      <c r="C177">
        <v>5011</v>
      </c>
      <c r="D177" t="s">
        <v>141</v>
      </c>
      <c r="H177">
        <v>1900</v>
      </c>
    </row>
    <row r="178" spans="3:8" ht="12.75">
      <c r="C178">
        <v>5021</v>
      </c>
      <c r="D178" t="s">
        <v>142</v>
      </c>
      <c r="H178">
        <v>20</v>
      </c>
    </row>
    <row r="179" spans="3:8" ht="12.75">
      <c r="C179">
        <v>5031</v>
      </c>
      <c r="D179" t="s">
        <v>88</v>
      </c>
      <c r="H179">
        <v>494</v>
      </c>
    </row>
    <row r="180" spans="3:8" ht="12.75">
      <c r="C180">
        <v>5032</v>
      </c>
      <c r="D180" t="s">
        <v>143</v>
      </c>
      <c r="H180">
        <v>171</v>
      </c>
    </row>
    <row r="181" spans="3:8" ht="12.75">
      <c r="C181">
        <v>5038</v>
      </c>
      <c r="D181" t="s">
        <v>144</v>
      </c>
      <c r="H181">
        <v>9</v>
      </c>
    </row>
    <row r="182" spans="3:8" ht="12.75">
      <c r="C182">
        <v>5132</v>
      </c>
      <c r="D182" t="s">
        <v>145</v>
      </c>
      <c r="H182">
        <v>5</v>
      </c>
    </row>
    <row r="183" spans="3:8" ht="12.75">
      <c r="C183">
        <v>5134</v>
      </c>
      <c r="D183" t="s">
        <v>146</v>
      </c>
      <c r="H183">
        <v>20</v>
      </c>
    </row>
    <row r="184" spans="3:8" ht="12.75">
      <c r="C184">
        <v>5136</v>
      </c>
      <c r="D184" t="s">
        <v>147</v>
      </c>
      <c r="H184">
        <v>1</v>
      </c>
    </row>
    <row r="185" spans="3:8" ht="12.75">
      <c r="C185">
        <v>5137</v>
      </c>
      <c r="D185" t="s">
        <v>148</v>
      </c>
      <c r="H185">
        <v>150</v>
      </c>
    </row>
    <row r="186" spans="3:8" ht="12.75">
      <c r="C186">
        <v>5139</v>
      </c>
      <c r="D186" t="s">
        <v>91</v>
      </c>
      <c r="H186">
        <v>60</v>
      </c>
    </row>
    <row r="187" spans="3:8" ht="12.75">
      <c r="C187">
        <v>5151</v>
      </c>
      <c r="D187" t="s">
        <v>110</v>
      </c>
      <c r="H187">
        <v>4</v>
      </c>
    </row>
    <row r="188" spans="3:8" ht="12.75">
      <c r="C188">
        <v>5152</v>
      </c>
      <c r="D188" t="s">
        <v>149</v>
      </c>
      <c r="H188">
        <v>65</v>
      </c>
    </row>
    <row r="189" spans="3:8" ht="12.75">
      <c r="C189">
        <v>5154</v>
      </c>
      <c r="D189" t="s">
        <v>112</v>
      </c>
      <c r="H189">
        <v>4</v>
      </c>
    </row>
    <row r="190" spans="3:8" ht="12.75">
      <c r="C190">
        <v>5156</v>
      </c>
      <c r="D190" t="s">
        <v>150</v>
      </c>
      <c r="H190">
        <v>140</v>
      </c>
    </row>
    <row r="191" spans="3:8" ht="12.75">
      <c r="C191">
        <v>5162</v>
      </c>
      <c r="D191" t="s">
        <v>151</v>
      </c>
      <c r="H191">
        <v>22</v>
      </c>
    </row>
    <row r="192" spans="3:8" ht="12.75">
      <c r="C192">
        <v>5163</v>
      </c>
      <c r="D192" t="s">
        <v>152</v>
      </c>
      <c r="H192">
        <v>16</v>
      </c>
    </row>
    <row r="193" spans="3:8" ht="12.75">
      <c r="C193">
        <v>5167</v>
      </c>
      <c r="D193" t="s">
        <v>153</v>
      </c>
      <c r="H193">
        <v>10</v>
      </c>
    </row>
    <row r="194" spans="3:8" ht="12.75">
      <c r="C194">
        <v>5169</v>
      </c>
      <c r="D194" t="s">
        <v>134</v>
      </c>
      <c r="H194">
        <v>50</v>
      </c>
    </row>
    <row r="195" spans="3:8" ht="12.75">
      <c r="C195">
        <v>5171</v>
      </c>
      <c r="D195" t="s">
        <v>135</v>
      </c>
      <c r="H195">
        <v>80</v>
      </c>
    </row>
    <row r="196" spans="3:8" ht="12.75">
      <c r="C196">
        <v>6122</v>
      </c>
      <c r="D196" t="s">
        <v>154</v>
      </c>
      <c r="H196">
        <v>400</v>
      </c>
    </row>
    <row r="197" spans="1:8" ht="12.75">
      <c r="A197" s="10"/>
      <c r="B197" s="9" t="s">
        <v>82</v>
      </c>
      <c r="C197" s="10"/>
      <c r="D197" s="10"/>
      <c r="E197" s="10"/>
      <c r="F197" s="10"/>
      <c r="G197" s="10"/>
      <c r="H197" s="10">
        <f>SUM(H177:H196)</f>
        <v>3621</v>
      </c>
    </row>
    <row r="198" spans="1:8" ht="12.75">
      <c r="A198" s="11"/>
      <c r="B198" s="13"/>
      <c r="C198" s="11"/>
      <c r="D198" s="11"/>
      <c r="E198" s="11"/>
      <c r="F198" s="11"/>
      <c r="G198" s="11"/>
      <c r="H198" s="11"/>
    </row>
    <row r="199" ht="12.75">
      <c r="B199" s="5"/>
    </row>
    <row r="200" spans="2:3" ht="12.75">
      <c r="B200">
        <v>3722</v>
      </c>
      <c r="C200" s="5" t="s">
        <v>155</v>
      </c>
    </row>
    <row r="201" spans="3:8" ht="12.75">
      <c r="C201">
        <v>5169</v>
      </c>
      <c r="D201" t="s">
        <v>134</v>
      </c>
      <c r="H201">
        <v>1430</v>
      </c>
    </row>
    <row r="202" spans="1:8" ht="12.75">
      <c r="A202" s="10"/>
      <c r="B202" s="9" t="s">
        <v>82</v>
      </c>
      <c r="C202" s="10"/>
      <c r="D202" s="10"/>
      <c r="E202" s="10"/>
      <c r="F202" s="10"/>
      <c r="G202" s="10"/>
      <c r="H202" s="10">
        <v>1430</v>
      </c>
    </row>
    <row r="203" ht="12.75">
      <c r="B203" s="5"/>
    </row>
    <row r="205" spans="2:3" ht="12.75">
      <c r="B205">
        <v>3745</v>
      </c>
      <c r="C205" s="5" t="s">
        <v>156</v>
      </c>
    </row>
    <row r="206" spans="3:8" ht="12.75">
      <c r="C206">
        <v>5169</v>
      </c>
      <c r="D206" t="s">
        <v>134</v>
      </c>
      <c r="H206">
        <v>90</v>
      </c>
    </row>
    <row r="207" spans="3:8" ht="12.75">
      <c r="C207">
        <v>5171</v>
      </c>
      <c r="D207" t="s">
        <v>94</v>
      </c>
      <c r="H207">
        <v>30</v>
      </c>
    </row>
    <row r="208" spans="1:8" ht="12.75">
      <c r="A208" s="10"/>
      <c r="B208" s="9" t="s">
        <v>82</v>
      </c>
      <c r="C208" s="10"/>
      <c r="D208" s="10"/>
      <c r="E208" s="10"/>
      <c r="F208" s="10"/>
      <c r="G208" s="10"/>
      <c r="H208" s="10">
        <f>SUM(H206:H207)</f>
        <v>120</v>
      </c>
    </row>
    <row r="209" ht="12.75">
      <c r="B209" s="5"/>
    </row>
    <row r="211" spans="2:3" ht="12.75">
      <c r="B211">
        <v>4341</v>
      </c>
      <c r="C211" s="5" t="s">
        <v>201</v>
      </c>
    </row>
    <row r="212" spans="3:8" ht="12.75">
      <c r="C212">
        <v>5192</v>
      </c>
      <c r="D212" t="s">
        <v>202</v>
      </c>
      <c r="H212">
        <v>40</v>
      </c>
    </row>
    <row r="213" spans="1:8" ht="12.75">
      <c r="A213" s="10"/>
      <c r="B213" s="9" t="s">
        <v>82</v>
      </c>
      <c r="C213" s="10"/>
      <c r="D213" s="10"/>
      <c r="E213" s="10"/>
      <c r="F213" s="10"/>
      <c r="G213" s="10"/>
      <c r="H213" s="10">
        <f>SUM(H212)</f>
        <v>40</v>
      </c>
    </row>
    <row r="216" spans="2:3" ht="12.75">
      <c r="B216">
        <v>4357</v>
      </c>
      <c r="C216" s="5" t="s">
        <v>53</v>
      </c>
    </row>
    <row r="217" spans="3:8" ht="12.75">
      <c r="C217" s="12">
        <v>5169</v>
      </c>
      <c r="D217" t="s">
        <v>203</v>
      </c>
      <c r="H217">
        <v>12</v>
      </c>
    </row>
    <row r="218" spans="3:8" ht="12.75">
      <c r="C218">
        <v>5331</v>
      </c>
      <c r="D218" t="s">
        <v>157</v>
      </c>
      <c r="H218">
        <v>4000</v>
      </c>
    </row>
    <row r="219" spans="3:8" ht="12.75">
      <c r="C219">
        <v>6121</v>
      </c>
      <c r="D219" t="s">
        <v>100</v>
      </c>
      <c r="H219">
        <v>0</v>
      </c>
    </row>
    <row r="220" spans="1:8" ht="12.75">
      <c r="A220" s="10"/>
      <c r="B220" s="9" t="s">
        <v>82</v>
      </c>
      <c r="C220" s="10"/>
      <c r="D220" s="10"/>
      <c r="E220" s="10"/>
      <c r="F220" s="10"/>
      <c r="G220" s="10"/>
      <c r="H220" s="10">
        <f>SUM(H217:H219)</f>
        <v>4012</v>
      </c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8" spans="2:3" ht="12.75">
      <c r="B228">
        <v>5311</v>
      </c>
      <c r="C228" s="5" t="s">
        <v>158</v>
      </c>
    </row>
    <row r="229" spans="3:8" ht="12.75">
      <c r="C229">
        <v>5011</v>
      </c>
      <c r="D229" t="s">
        <v>159</v>
      </c>
      <c r="H229">
        <v>480</v>
      </c>
    </row>
    <row r="230" spans="3:8" ht="12.75">
      <c r="C230">
        <v>5021</v>
      </c>
      <c r="D230" t="s">
        <v>142</v>
      </c>
      <c r="H230">
        <v>20</v>
      </c>
    </row>
    <row r="231" spans="3:8" ht="12.75">
      <c r="C231">
        <v>5031</v>
      </c>
      <c r="D231" t="s">
        <v>160</v>
      </c>
      <c r="H231">
        <v>124</v>
      </c>
    </row>
    <row r="232" spans="3:8" ht="12.75">
      <c r="C232">
        <v>5032</v>
      </c>
      <c r="D232" t="s">
        <v>143</v>
      </c>
      <c r="H232">
        <v>44</v>
      </c>
    </row>
    <row r="233" spans="3:8" ht="12.75">
      <c r="C233">
        <v>5038</v>
      </c>
      <c r="D233" t="s">
        <v>161</v>
      </c>
      <c r="H233">
        <v>4</v>
      </c>
    </row>
    <row r="234" spans="3:8" ht="12.75">
      <c r="C234">
        <v>5134</v>
      </c>
      <c r="D234" t="s">
        <v>146</v>
      </c>
      <c r="H234">
        <v>20</v>
      </c>
    </row>
    <row r="235" spans="3:8" ht="12.75">
      <c r="C235">
        <v>5136</v>
      </c>
      <c r="D235" t="s">
        <v>109</v>
      </c>
      <c r="H235">
        <v>2</v>
      </c>
    </row>
    <row r="236" spans="3:8" ht="12.75">
      <c r="C236">
        <v>5137</v>
      </c>
      <c r="D236" t="s">
        <v>148</v>
      </c>
      <c r="H236">
        <v>4</v>
      </c>
    </row>
    <row r="237" spans="3:8" ht="12.75">
      <c r="C237">
        <v>5139</v>
      </c>
      <c r="D237" t="s">
        <v>91</v>
      </c>
      <c r="H237">
        <v>4</v>
      </c>
    </row>
    <row r="238" spans="3:8" ht="12.75">
      <c r="C238">
        <v>5156</v>
      </c>
      <c r="D238" t="s">
        <v>150</v>
      </c>
      <c r="H238">
        <v>6</v>
      </c>
    </row>
    <row r="239" spans="3:8" ht="12.75">
      <c r="C239">
        <v>5162</v>
      </c>
      <c r="D239" t="s">
        <v>151</v>
      </c>
      <c r="H239">
        <v>16</v>
      </c>
    </row>
    <row r="240" spans="3:8" ht="12.75">
      <c r="C240">
        <v>5167</v>
      </c>
      <c r="D240" t="s">
        <v>162</v>
      </c>
      <c r="H240">
        <v>12</v>
      </c>
    </row>
    <row r="241" spans="3:8" ht="12.75">
      <c r="C241">
        <v>5169</v>
      </c>
      <c r="D241" t="s">
        <v>134</v>
      </c>
      <c r="H241">
        <v>4</v>
      </c>
    </row>
    <row r="242" spans="3:8" ht="12.75">
      <c r="C242">
        <v>5171</v>
      </c>
      <c r="D242" t="s">
        <v>94</v>
      </c>
      <c r="H242">
        <v>8</v>
      </c>
    </row>
    <row r="243" spans="3:8" ht="12.75">
      <c r="C243">
        <v>5173</v>
      </c>
      <c r="D243" t="s">
        <v>114</v>
      </c>
      <c r="H243">
        <v>4</v>
      </c>
    </row>
    <row r="244" spans="1:8" ht="12.75">
      <c r="A244" s="10"/>
      <c r="B244" s="9" t="s">
        <v>82</v>
      </c>
      <c r="C244" s="10"/>
      <c r="D244" s="10"/>
      <c r="E244" s="10"/>
      <c r="F244" s="10"/>
      <c r="G244" s="10"/>
      <c r="H244" s="10">
        <f>SUM(H229:H243)</f>
        <v>752</v>
      </c>
    </row>
    <row r="245" ht="12.75">
      <c r="B245" s="5"/>
    </row>
    <row r="246" ht="12.75">
      <c r="B246" s="5"/>
    </row>
    <row r="247" spans="2:3" ht="12.75">
      <c r="B247">
        <v>5512</v>
      </c>
      <c r="C247" s="5" t="s">
        <v>163</v>
      </c>
    </row>
    <row r="248" ht="12.75">
      <c r="C248" s="5"/>
    </row>
    <row r="249" spans="3:8" ht="12.75">
      <c r="C249">
        <v>5021</v>
      </c>
      <c r="D249" t="s">
        <v>142</v>
      </c>
      <c r="H249">
        <v>12</v>
      </c>
    </row>
    <row r="250" spans="3:8" ht="12.75">
      <c r="C250">
        <v>5031</v>
      </c>
      <c r="D250" t="s">
        <v>160</v>
      </c>
      <c r="H250">
        <v>3</v>
      </c>
    </row>
    <row r="251" spans="3:8" ht="12.75">
      <c r="C251">
        <v>5032</v>
      </c>
      <c r="D251" t="s">
        <v>143</v>
      </c>
      <c r="H251">
        <v>1</v>
      </c>
    </row>
    <row r="252" spans="3:8" ht="12.75">
      <c r="C252">
        <v>5029</v>
      </c>
      <c r="D252" t="s">
        <v>164</v>
      </c>
      <c r="H252">
        <v>5</v>
      </c>
    </row>
    <row r="253" spans="3:8" ht="12.75">
      <c r="C253">
        <v>5132</v>
      </c>
      <c r="D253" t="s">
        <v>145</v>
      </c>
      <c r="H253">
        <v>60</v>
      </c>
    </row>
    <row r="254" spans="3:8" ht="12.75">
      <c r="C254">
        <v>5134</v>
      </c>
      <c r="D254" t="s">
        <v>146</v>
      </c>
      <c r="H254">
        <v>240</v>
      </c>
    </row>
    <row r="255" spans="3:8" ht="12.75">
      <c r="C255">
        <v>5137</v>
      </c>
      <c r="D255" t="s">
        <v>148</v>
      </c>
      <c r="H255">
        <v>106</v>
      </c>
    </row>
    <row r="256" spans="3:8" ht="12.75">
      <c r="C256">
        <v>5139</v>
      </c>
      <c r="D256" t="s">
        <v>91</v>
      </c>
      <c r="H256">
        <v>20</v>
      </c>
    </row>
    <row r="257" spans="3:8" ht="12.75">
      <c r="C257">
        <v>5151</v>
      </c>
      <c r="D257" t="s">
        <v>110</v>
      </c>
      <c r="H257">
        <v>10</v>
      </c>
    </row>
    <row r="258" spans="3:8" ht="12.75">
      <c r="C258">
        <v>5152</v>
      </c>
      <c r="D258" t="s">
        <v>149</v>
      </c>
      <c r="H258">
        <v>80</v>
      </c>
    </row>
    <row r="259" spans="3:8" ht="12.75">
      <c r="C259">
        <v>5156</v>
      </c>
      <c r="D259" t="s">
        <v>150</v>
      </c>
      <c r="H259">
        <v>80</v>
      </c>
    </row>
    <row r="260" spans="3:8" ht="12.75">
      <c r="C260">
        <v>5162</v>
      </c>
      <c r="D260" t="s">
        <v>151</v>
      </c>
      <c r="H260">
        <v>5</v>
      </c>
    </row>
    <row r="261" spans="3:8" ht="12.75">
      <c r="C261">
        <v>5163</v>
      </c>
      <c r="D261" t="s">
        <v>165</v>
      </c>
      <c r="H261">
        <v>30</v>
      </c>
    </row>
    <row r="262" spans="3:8" ht="12.75">
      <c r="C262">
        <v>5166</v>
      </c>
      <c r="D262" t="s">
        <v>133</v>
      </c>
      <c r="H262">
        <v>3</v>
      </c>
    </row>
    <row r="263" spans="3:8" ht="12.75">
      <c r="C263">
        <v>5167</v>
      </c>
      <c r="D263" t="s">
        <v>162</v>
      </c>
      <c r="H263">
        <v>10</v>
      </c>
    </row>
    <row r="264" spans="3:8" ht="12.75">
      <c r="C264">
        <v>5169</v>
      </c>
      <c r="D264" t="s">
        <v>134</v>
      </c>
      <c r="H264">
        <v>20</v>
      </c>
    </row>
    <row r="265" spans="3:8" ht="12.75">
      <c r="C265">
        <v>5171</v>
      </c>
      <c r="D265" t="s">
        <v>94</v>
      </c>
      <c r="H265">
        <v>150</v>
      </c>
    </row>
    <row r="266" spans="1:8" ht="12.75">
      <c r="A266" s="10"/>
      <c r="B266" s="9" t="s">
        <v>82</v>
      </c>
      <c r="C266" s="10"/>
      <c r="D266" s="10"/>
      <c r="E266" s="10"/>
      <c r="F266" s="10"/>
      <c r="G266" s="10"/>
      <c r="H266" s="10">
        <f>SUM(H249:H265)</f>
        <v>835</v>
      </c>
    </row>
    <row r="267" ht="12.75">
      <c r="B267" s="5"/>
    </row>
    <row r="269" spans="2:3" ht="12.75">
      <c r="B269">
        <v>6112</v>
      </c>
      <c r="C269" s="5" t="s">
        <v>166</v>
      </c>
    </row>
    <row r="270" spans="3:8" ht="12.75">
      <c r="C270">
        <v>5023</v>
      </c>
      <c r="D270" t="s">
        <v>167</v>
      </c>
      <c r="H270">
        <v>1160</v>
      </c>
    </row>
    <row r="271" spans="3:8" ht="12.75">
      <c r="C271">
        <v>5031</v>
      </c>
      <c r="D271" t="s">
        <v>160</v>
      </c>
      <c r="H271">
        <v>301</v>
      </c>
    </row>
    <row r="272" spans="3:8" ht="12.75">
      <c r="C272">
        <v>5032</v>
      </c>
      <c r="D272" t="s">
        <v>143</v>
      </c>
      <c r="H272">
        <v>105</v>
      </c>
    </row>
    <row r="273" spans="3:8" ht="12.75">
      <c r="C273">
        <v>5038</v>
      </c>
      <c r="D273" t="s">
        <v>204</v>
      </c>
      <c r="H273">
        <v>4</v>
      </c>
    </row>
    <row r="274" spans="1:8" ht="12.75">
      <c r="A274" s="10"/>
      <c r="B274" s="9" t="s">
        <v>82</v>
      </c>
      <c r="C274" s="10"/>
      <c r="D274" s="10"/>
      <c r="E274" s="10"/>
      <c r="F274" s="10"/>
      <c r="G274" s="10"/>
      <c r="H274" s="10">
        <f>SUM(H270:H273)</f>
        <v>1570</v>
      </c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spans="2:3" ht="12.75">
      <c r="B282">
        <v>6171</v>
      </c>
      <c r="C282" s="5" t="s">
        <v>168</v>
      </c>
    </row>
    <row r="283" spans="3:8" ht="12.75">
      <c r="C283">
        <v>5011</v>
      </c>
      <c r="D283" t="s">
        <v>159</v>
      </c>
      <c r="H283">
        <v>3150</v>
      </c>
    </row>
    <row r="284" spans="3:8" ht="12.75">
      <c r="C284">
        <v>5021</v>
      </c>
      <c r="D284" t="s">
        <v>142</v>
      </c>
      <c r="H284">
        <v>80</v>
      </c>
    </row>
    <row r="285" spans="3:8" ht="12.75">
      <c r="C285">
        <v>5031</v>
      </c>
      <c r="D285" t="s">
        <v>160</v>
      </c>
      <c r="H285">
        <v>819</v>
      </c>
    </row>
    <row r="286" spans="3:8" ht="12.75">
      <c r="C286">
        <v>5032</v>
      </c>
      <c r="D286" t="s">
        <v>143</v>
      </c>
      <c r="H286">
        <v>284</v>
      </c>
    </row>
    <row r="287" spans="3:8" ht="12.75">
      <c r="C287">
        <v>5038</v>
      </c>
      <c r="D287" t="s">
        <v>161</v>
      </c>
      <c r="H287">
        <v>14</v>
      </c>
    </row>
    <row r="288" spans="3:8" ht="12.75">
      <c r="C288">
        <v>5136</v>
      </c>
      <c r="D288" t="s">
        <v>147</v>
      </c>
      <c r="H288">
        <v>35</v>
      </c>
    </row>
    <row r="289" spans="3:8" ht="12.75">
      <c r="C289">
        <v>5137</v>
      </c>
      <c r="D289" t="s">
        <v>148</v>
      </c>
      <c r="H289">
        <v>217</v>
      </c>
    </row>
    <row r="290" spans="3:8" ht="12.75">
      <c r="C290">
        <v>5139</v>
      </c>
      <c r="D290" t="s">
        <v>91</v>
      </c>
      <c r="H290">
        <v>125</v>
      </c>
    </row>
    <row r="291" spans="3:8" ht="12.75">
      <c r="C291">
        <v>5151</v>
      </c>
      <c r="D291" t="s">
        <v>110</v>
      </c>
      <c r="H291">
        <v>25</v>
      </c>
    </row>
    <row r="292" spans="3:8" ht="12.75">
      <c r="C292">
        <v>5153</v>
      </c>
      <c r="D292" t="s">
        <v>111</v>
      </c>
      <c r="H292">
        <v>170</v>
      </c>
    </row>
    <row r="293" spans="3:8" ht="12.75">
      <c r="C293">
        <v>5154</v>
      </c>
      <c r="D293" t="s">
        <v>112</v>
      </c>
      <c r="H293">
        <v>80</v>
      </c>
    </row>
    <row r="294" spans="3:8" ht="12.75">
      <c r="C294">
        <v>5156</v>
      </c>
      <c r="D294" t="s">
        <v>150</v>
      </c>
      <c r="H294">
        <v>40</v>
      </c>
    </row>
    <row r="295" spans="3:8" ht="12.75">
      <c r="C295">
        <v>5161</v>
      </c>
      <c r="D295" t="s">
        <v>169</v>
      </c>
      <c r="H295">
        <v>100</v>
      </c>
    </row>
    <row r="296" spans="3:8" ht="12.75">
      <c r="C296">
        <v>5162</v>
      </c>
      <c r="D296" t="s">
        <v>151</v>
      </c>
      <c r="H296">
        <v>150</v>
      </c>
    </row>
    <row r="297" spans="3:8" ht="12.75">
      <c r="C297">
        <v>5163</v>
      </c>
      <c r="D297" t="s">
        <v>170</v>
      </c>
      <c r="H297">
        <v>450</v>
      </c>
    </row>
    <row r="298" spans="3:8" ht="12.75">
      <c r="C298">
        <v>5166</v>
      </c>
      <c r="D298" t="s">
        <v>205</v>
      </c>
      <c r="H298">
        <v>300</v>
      </c>
    </row>
    <row r="299" spans="3:8" ht="12.75">
      <c r="C299">
        <v>5167</v>
      </c>
      <c r="D299" t="s">
        <v>153</v>
      </c>
      <c r="H299">
        <v>60</v>
      </c>
    </row>
    <row r="300" spans="3:8" ht="12.75">
      <c r="C300">
        <v>5169</v>
      </c>
      <c r="D300" t="s">
        <v>171</v>
      </c>
      <c r="H300">
        <v>244</v>
      </c>
    </row>
    <row r="301" spans="3:8" ht="12.75">
      <c r="C301">
        <v>5171</v>
      </c>
      <c r="D301" t="s">
        <v>94</v>
      </c>
      <c r="H301">
        <v>750</v>
      </c>
    </row>
    <row r="302" spans="3:8" ht="12.75">
      <c r="C302">
        <v>5172</v>
      </c>
      <c r="D302" t="s">
        <v>172</v>
      </c>
      <c r="H302">
        <v>70</v>
      </c>
    </row>
    <row r="303" spans="3:8" ht="12.75">
      <c r="C303">
        <v>5173</v>
      </c>
      <c r="D303" t="s">
        <v>114</v>
      </c>
      <c r="H303">
        <v>8</v>
      </c>
    </row>
    <row r="304" spans="3:8" ht="12.75">
      <c r="C304">
        <v>5175</v>
      </c>
      <c r="D304" t="s">
        <v>173</v>
      </c>
      <c r="H304">
        <v>28</v>
      </c>
    </row>
    <row r="305" spans="3:8" ht="12.75">
      <c r="C305">
        <v>5194</v>
      </c>
      <c r="D305" t="s">
        <v>174</v>
      </c>
      <c r="H305">
        <v>10</v>
      </c>
    </row>
    <row r="306" spans="3:8" ht="12.75">
      <c r="C306">
        <v>5229</v>
      </c>
      <c r="D306" t="s">
        <v>175</v>
      </c>
      <c r="H306">
        <v>25</v>
      </c>
    </row>
    <row r="307" spans="3:8" ht="12.75">
      <c r="C307">
        <v>5329</v>
      </c>
      <c r="D307" t="s">
        <v>176</v>
      </c>
      <c r="H307">
        <v>15</v>
      </c>
    </row>
    <row r="308" spans="3:8" ht="12.75">
      <c r="C308">
        <v>5361</v>
      </c>
      <c r="D308" t="s">
        <v>177</v>
      </c>
      <c r="H308">
        <v>5</v>
      </c>
    </row>
    <row r="309" spans="3:8" ht="12.75">
      <c r="C309">
        <v>5362</v>
      </c>
      <c r="D309" t="s">
        <v>178</v>
      </c>
      <c r="H309">
        <v>20</v>
      </c>
    </row>
    <row r="310" spans="3:8" ht="12.75">
      <c r="C310">
        <v>5660</v>
      </c>
      <c r="D310" t="s">
        <v>179</v>
      </c>
      <c r="H310">
        <v>80</v>
      </c>
    </row>
    <row r="311" spans="3:8" ht="12.75">
      <c r="C311">
        <v>6123</v>
      </c>
      <c r="D311" t="s">
        <v>180</v>
      </c>
      <c r="H311">
        <v>0</v>
      </c>
    </row>
    <row r="312" spans="1:8" ht="12.75">
      <c r="A312" s="10"/>
      <c r="B312" s="9" t="s">
        <v>82</v>
      </c>
      <c r="C312" s="10"/>
      <c r="D312" s="10"/>
      <c r="E312" s="10"/>
      <c r="F312" s="10"/>
      <c r="G312" s="10"/>
      <c r="H312" s="10">
        <f>SUM(H283:H311)</f>
        <v>7354</v>
      </c>
    </row>
    <row r="313" spans="1:8" ht="12.75">
      <c r="A313" s="11"/>
      <c r="B313" s="13"/>
      <c r="C313" s="11"/>
      <c r="D313" s="11"/>
      <c r="E313" s="11"/>
      <c r="F313" s="11"/>
      <c r="G313" s="11"/>
      <c r="H313" s="11"/>
    </row>
    <row r="314" spans="1:8" ht="12.75">
      <c r="A314" s="11"/>
      <c r="B314" s="13"/>
      <c r="C314" s="11"/>
      <c r="D314" s="11"/>
      <c r="E314" s="11"/>
      <c r="F314" s="11"/>
      <c r="G314" s="11"/>
      <c r="H314" s="11"/>
    </row>
    <row r="315" spans="2:3" ht="12.75">
      <c r="B315">
        <v>6409</v>
      </c>
      <c r="C315" s="5" t="s">
        <v>181</v>
      </c>
    </row>
    <row r="316" spans="3:8" ht="12.75">
      <c r="C316">
        <v>5362</v>
      </c>
      <c r="D316" t="s">
        <v>178</v>
      </c>
      <c r="G316" s="11"/>
      <c r="H316">
        <v>2700</v>
      </c>
    </row>
    <row r="318" spans="2:8" ht="12.75">
      <c r="B318">
        <v>8124</v>
      </c>
      <c r="C318" s="5" t="s">
        <v>182</v>
      </c>
      <c r="H318">
        <v>2660</v>
      </c>
    </row>
    <row r="319" spans="1:8" ht="12.75">
      <c r="A319" s="11"/>
      <c r="B319" s="11"/>
      <c r="C319" s="11" t="s">
        <v>183</v>
      </c>
      <c r="D319" s="11"/>
      <c r="E319" s="11"/>
      <c r="F319" s="11"/>
      <c r="G319" s="11"/>
      <c r="H319" s="11">
        <f>SUM(H318)</f>
        <v>2660</v>
      </c>
    </row>
    <row r="320" spans="1:8" ht="12.75">
      <c r="A320" s="11"/>
      <c r="B320" s="11"/>
      <c r="C320" s="11"/>
      <c r="D320" s="11"/>
      <c r="E320" s="11"/>
      <c r="F320" s="11"/>
      <c r="G320" s="11"/>
      <c r="H320" s="11"/>
    </row>
    <row r="321" spans="1:8" ht="12.75">
      <c r="A321" s="10"/>
      <c r="B321" s="10"/>
      <c r="C321" s="10" t="s">
        <v>184</v>
      </c>
      <c r="D321" s="10"/>
      <c r="E321" s="10"/>
      <c r="F321" s="10"/>
      <c r="G321" s="10"/>
      <c r="H321" s="10">
        <v>5360</v>
      </c>
    </row>
    <row r="322" spans="1:8" ht="12.75">
      <c r="A322" s="11"/>
      <c r="B322" s="11"/>
      <c r="C322" s="11"/>
      <c r="D322" s="11"/>
      <c r="E322" s="11"/>
      <c r="F322" s="11"/>
      <c r="G322" s="11"/>
      <c r="H322" s="11"/>
    </row>
    <row r="324" spans="1:8" ht="12.75">
      <c r="A324" s="3"/>
      <c r="B324" s="3"/>
      <c r="C324" s="4" t="s">
        <v>185</v>
      </c>
      <c r="D324" s="3"/>
      <c r="E324" s="3"/>
      <c r="F324" s="3"/>
      <c r="G324" s="3"/>
      <c r="H324" s="3">
        <v>41794</v>
      </c>
    </row>
    <row r="330" ht="12.75">
      <c r="C330" t="s">
        <v>186</v>
      </c>
    </row>
    <row r="331" spans="3:5" ht="12.75">
      <c r="C331" t="s">
        <v>187</v>
      </c>
      <c r="E331" s="14">
        <v>5831000</v>
      </c>
    </row>
    <row r="332" spans="3:5" ht="12.75">
      <c r="C332" t="s">
        <v>188</v>
      </c>
      <c r="E332" s="14">
        <v>1160000</v>
      </c>
    </row>
    <row r="333" spans="3:8" ht="12.75">
      <c r="C333" t="s">
        <v>189</v>
      </c>
      <c r="E333" s="14">
        <f>SUM(E331:E332)</f>
        <v>6991000</v>
      </c>
      <c r="F333" s="15">
        <v>0.02</v>
      </c>
      <c r="G333" s="14">
        <v>139000</v>
      </c>
      <c r="H333" s="14"/>
    </row>
    <row r="336" ht="12.75">
      <c r="A336" t="s">
        <v>206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Zákupy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finanční odbor</dc:creator>
  <cp:keywords/>
  <dc:description/>
  <cp:lastModifiedBy>finanční odbor</cp:lastModifiedBy>
  <cp:lastPrinted>2007-12-04T14:16:04Z</cp:lastPrinted>
  <dcterms:created xsi:type="dcterms:W3CDTF">2007-11-14T14:14:25Z</dcterms:created>
  <dcterms:modified xsi:type="dcterms:W3CDTF">2007-12-04T14:16:09Z</dcterms:modified>
  <cp:category/>
  <cp:version/>
  <cp:contentType/>
  <cp:contentStatus/>
</cp:coreProperties>
</file>