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7290" tabRatio="550" activeTab="0"/>
  </bookViews>
  <sheets>
    <sheet name="ROZPOCET" sheetId="1" r:id="rId1"/>
  </sheets>
  <definedNames>
    <definedName name="_xlnm.Print_Titles" localSheetId="0">'ROZPOCET'!$5:$6</definedName>
  </definedNames>
  <calcPr fullCalcOnLoad="1"/>
</workbook>
</file>

<file path=xl/sharedStrings.xml><?xml version="1.0" encoding="utf-8"?>
<sst xmlns="http://schemas.openxmlformats.org/spreadsheetml/2006/main" count="33" uniqueCount="23">
  <si>
    <t>MJ</t>
  </si>
  <si>
    <t>ks</t>
  </si>
  <si>
    <t>DPH 21%</t>
  </si>
  <si>
    <t>počet</t>
  </si>
  <si>
    <t>celkem</t>
  </si>
  <si>
    <t>Doprava</t>
  </si>
  <si>
    <t>CELKEM REALIZACE V Kč vč. DPH 21%</t>
  </si>
  <si>
    <t>Č.pol.</t>
  </si>
  <si>
    <t>Položka</t>
  </si>
  <si>
    <t>CELKEM Kč bez DPH</t>
  </si>
  <si>
    <t>cena Kč/MJ</t>
  </si>
  <si>
    <t>Herní sestava dvouvěžová</t>
  </si>
  <si>
    <t xml:space="preserve">Vahadlová houpačka dvoumístná </t>
  </si>
  <si>
    <t>Trojhrazda</t>
  </si>
  <si>
    <t xml:space="preserve">Kolotoč velký nerez </t>
  </si>
  <si>
    <t xml:space="preserve">Pružinová houpačka – auto </t>
  </si>
  <si>
    <t xml:space="preserve">Prohazovací tabule </t>
  </si>
  <si>
    <t>Pískoviště 2,0m</t>
  </si>
  <si>
    <t xml:space="preserve">Plachta na pískoviště </t>
  </si>
  <si>
    <t>Domeček</t>
  </si>
  <si>
    <t>Šplhací prvek</t>
  </si>
  <si>
    <t xml:space="preserve">                         Položkový rozpočet - Město Zákupy</t>
  </si>
  <si>
    <t xml:space="preserve">Herní prvky (cena vč. montáže)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</si>
</sst>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¥€-2]\ #\ ##,000_);[Red]\([$€-2]\ #\ ##,000\)"/>
    <numFmt numFmtId="169" formatCode="#,##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9" tint="-0.4999699890613556"/>
      <name val="Arial"/>
      <family val="2"/>
    </font>
    <font>
      <b/>
      <sz val="18"/>
      <color theme="9" tint="-0.4999699890613556"/>
      <name val="Arial"/>
      <family val="2"/>
    </font>
    <font>
      <b/>
      <u val="single"/>
      <sz val="12"/>
      <color theme="9" tint="-0.4999699890613556"/>
      <name val="Arial"/>
      <family val="2"/>
    </font>
    <font>
      <sz val="12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3" fontId="9" fillId="32" borderId="0" xfId="0" applyNumberFormat="1" applyFont="1" applyFill="1" applyBorder="1" applyAlignment="1">
      <alignment horizontal="center"/>
    </xf>
    <xf numFmtId="169" fontId="9" fillId="32" borderId="0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 horizontal="center"/>
    </xf>
    <xf numFmtId="169" fontId="5" fillId="32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wrapText="1"/>
    </xf>
    <xf numFmtId="3" fontId="6" fillId="32" borderId="10" xfId="0" applyNumberFormat="1" applyFont="1" applyFill="1" applyBorder="1" applyAlignment="1">
      <alignment horizontal="center"/>
    </xf>
    <xf numFmtId="169" fontId="6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center"/>
    </xf>
    <xf numFmtId="169" fontId="7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3" fontId="8" fillId="32" borderId="10" xfId="0" applyNumberFormat="1" applyFont="1" applyFill="1" applyBorder="1" applyAlignment="1">
      <alignment horizontal="center"/>
    </xf>
    <xf numFmtId="169" fontId="8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169" fontId="9" fillId="32" borderId="10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3" fontId="9" fillId="32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center"/>
    </xf>
    <xf numFmtId="169" fontId="3" fillId="32" borderId="10" xfId="0" applyNumberFormat="1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 horizontal="center"/>
    </xf>
    <xf numFmtId="3" fontId="10" fillId="32" borderId="10" xfId="0" applyNumberFormat="1" applyFont="1" applyFill="1" applyBorder="1" applyAlignment="1">
      <alignment horizontal="center"/>
    </xf>
    <xf numFmtId="169" fontId="49" fillId="32" borderId="0" xfId="0" applyNumberFormat="1" applyFont="1" applyFill="1" applyBorder="1" applyAlignment="1">
      <alignment horizontal="left"/>
    </xf>
    <xf numFmtId="0" fontId="50" fillId="32" borderId="11" xfId="0" applyFont="1" applyFill="1" applyBorder="1" applyAlignment="1">
      <alignment horizontal="left" vertical="center"/>
    </xf>
    <xf numFmtId="0" fontId="51" fillId="32" borderId="11" xfId="0" applyFont="1" applyFill="1" applyBorder="1" applyAlignment="1">
      <alignment horizontal="left"/>
    </xf>
    <xf numFmtId="3" fontId="49" fillId="32" borderId="11" xfId="0" applyNumberFormat="1" applyFont="1" applyFill="1" applyBorder="1" applyAlignment="1">
      <alignment horizontal="left"/>
    </xf>
    <xf numFmtId="169" fontId="52" fillId="32" borderId="12" xfId="0" applyNumberFormat="1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/>
    </xf>
    <xf numFmtId="3" fontId="5" fillId="32" borderId="14" xfId="0" applyNumberFormat="1" applyFont="1" applyFill="1" applyBorder="1" applyAlignment="1">
      <alignment horizontal="center"/>
    </xf>
    <xf numFmtId="169" fontId="5" fillId="32" borderId="14" xfId="0" applyNumberFormat="1" applyFont="1" applyFill="1" applyBorder="1" applyAlignment="1">
      <alignment horizontal="left"/>
    </xf>
    <xf numFmtId="169" fontId="5" fillId="32" borderId="15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horizontal="left"/>
    </xf>
    <xf numFmtId="169" fontId="5" fillId="32" borderId="17" xfId="0" applyNumberFormat="1" applyFont="1" applyFill="1" applyBorder="1" applyAlignment="1">
      <alignment horizontal="right"/>
    </xf>
    <xf numFmtId="0" fontId="6" fillId="32" borderId="16" xfId="0" applyFont="1" applyFill="1" applyBorder="1" applyAlignment="1">
      <alignment horizontal="center"/>
    </xf>
    <xf numFmtId="169" fontId="6" fillId="32" borderId="17" xfId="0" applyNumberFormat="1" applyFont="1" applyFill="1" applyBorder="1" applyAlignment="1">
      <alignment horizontal="center"/>
    </xf>
    <xf numFmtId="0" fontId="7" fillId="32" borderId="16" xfId="0" applyFont="1" applyFill="1" applyBorder="1" applyAlignment="1">
      <alignment horizontal="left"/>
    </xf>
    <xf numFmtId="169" fontId="7" fillId="32" borderId="17" xfId="0" applyNumberFormat="1" applyFont="1" applyFill="1" applyBorder="1" applyAlignment="1">
      <alignment horizontal="right"/>
    </xf>
    <xf numFmtId="0" fontId="8" fillId="32" borderId="16" xfId="0" applyFont="1" applyFill="1" applyBorder="1" applyAlignment="1">
      <alignment horizontal="center"/>
    </xf>
    <xf numFmtId="169" fontId="8" fillId="32" borderId="17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horizontal="center"/>
    </xf>
    <xf numFmtId="169" fontId="9" fillId="32" borderId="17" xfId="0" applyNumberFormat="1" applyFont="1" applyFill="1" applyBorder="1" applyAlignment="1">
      <alignment horizontal="right"/>
    </xf>
    <xf numFmtId="0" fontId="9" fillId="32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169" fontId="3" fillId="32" borderId="17" xfId="0" applyNumberFormat="1" applyFont="1" applyFill="1" applyBorder="1" applyAlignment="1">
      <alignment horizontal="right"/>
    </xf>
    <xf numFmtId="3" fontId="12" fillId="32" borderId="18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9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center"/>
    </xf>
    <xf numFmtId="169" fontId="9" fillId="32" borderId="11" xfId="0" applyNumberFormat="1" applyFont="1" applyFill="1" applyBorder="1" applyAlignment="1">
      <alignment horizontal="right"/>
    </xf>
    <xf numFmtId="169" fontId="9" fillId="32" borderId="2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3" fontId="11" fillId="32" borderId="14" xfId="0" applyNumberFormat="1" applyFont="1" applyFill="1" applyBorder="1" applyAlignment="1">
      <alignment horizontal="center"/>
    </xf>
    <xf numFmtId="3" fontId="10" fillId="32" borderId="14" xfId="0" applyNumberFormat="1" applyFont="1" applyFill="1" applyBorder="1" applyAlignment="1">
      <alignment horizontal="center"/>
    </xf>
    <xf numFmtId="0" fontId="10" fillId="32" borderId="16" xfId="0" applyFont="1" applyFill="1" applyBorder="1" applyAlignment="1">
      <alignment/>
    </xf>
    <xf numFmtId="0" fontId="10" fillId="32" borderId="22" xfId="0" applyFont="1" applyFill="1" applyBorder="1" applyAlignment="1">
      <alignment/>
    </xf>
    <xf numFmtId="169" fontId="10" fillId="0" borderId="14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9" fontId="12" fillId="0" borderId="18" xfId="0" applyNumberFormat="1" applyFont="1" applyFill="1" applyBorder="1" applyAlignment="1">
      <alignment horizontal="right"/>
    </xf>
    <xf numFmtId="169" fontId="10" fillId="34" borderId="15" xfId="0" applyNumberFormat="1" applyFont="1" applyFill="1" applyBorder="1" applyAlignment="1">
      <alignment horizontal="right"/>
    </xf>
    <xf numFmtId="169" fontId="10" fillId="34" borderId="17" xfId="0" applyNumberFormat="1" applyFont="1" applyFill="1" applyBorder="1" applyAlignment="1">
      <alignment horizontal="right"/>
    </xf>
    <xf numFmtId="169" fontId="10" fillId="34" borderId="23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5"/>
  <sheetViews>
    <sheetView showGridLines="0" showRowColHeaders="0" tabSelected="1" zoomScalePageLayoutView="0" workbookViewId="0" topLeftCell="A1">
      <selection activeCell="B40" sqref="B40"/>
    </sheetView>
  </sheetViews>
  <sheetFormatPr defaultColWidth="8.8515625" defaultRowHeight="15"/>
  <cols>
    <col min="1" max="1" width="9.28125" style="5" customWidth="1"/>
    <col min="2" max="2" width="50.28125" style="7" customWidth="1"/>
    <col min="3" max="3" width="8.421875" style="8" customWidth="1"/>
    <col min="4" max="4" width="7.7109375" style="8" customWidth="1"/>
    <col min="5" max="5" width="20.57421875" style="9" customWidth="1"/>
    <col min="6" max="6" width="17.7109375" style="9" customWidth="1"/>
    <col min="7" max="16384" width="8.8515625" style="5" customWidth="1"/>
  </cols>
  <sheetData>
    <row r="1" spans="1:6" s="1" customFormat="1" ht="36.75" customHeight="1" thickBot="1">
      <c r="A1" s="33" t="s">
        <v>21</v>
      </c>
      <c r="B1" s="34"/>
      <c r="C1" s="35"/>
      <c r="D1" s="35"/>
      <c r="E1" s="36"/>
      <c r="F1" s="32"/>
    </row>
    <row r="2" spans="1:6" s="2" customFormat="1" ht="12.75">
      <c r="A2" s="37"/>
      <c r="B2" s="38"/>
      <c r="C2" s="39"/>
      <c r="D2" s="39"/>
      <c r="E2" s="40"/>
      <c r="F2" s="41"/>
    </row>
    <row r="3" spans="1:6" s="2" customFormat="1" ht="17.25" customHeight="1">
      <c r="A3" s="42"/>
      <c r="B3" s="11"/>
      <c r="C3" s="12"/>
      <c r="D3" s="12"/>
      <c r="E3" s="13"/>
      <c r="F3" s="43"/>
    </row>
    <row r="4" spans="1:6" s="2" customFormat="1" ht="5.25" customHeight="1">
      <c r="A4" s="42"/>
      <c r="B4" s="11"/>
      <c r="C4" s="12"/>
      <c r="D4" s="12"/>
      <c r="E4" s="13"/>
      <c r="F4" s="43"/>
    </row>
    <row r="5" spans="1:6" s="2" customFormat="1" ht="15">
      <c r="A5" s="44" t="s">
        <v>7</v>
      </c>
      <c r="B5" s="14" t="s">
        <v>8</v>
      </c>
      <c r="C5" s="15" t="s">
        <v>3</v>
      </c>
      <c r="D5" s="15" t="s">
        <v>0</v>
      </c>
      <c r="E5" s="16" t="s">
        <v>10</v>
      </c>
      <c r="F5" s="45" t="s">
        <v>4</v>
      </c>
    </row>
    <row r="6" spans="1:6" s="3" customFormat="1" ht="3.75" customHeight="1">
      <c r="A6" s="46"/>
      <c r="B6" s="17"/>
      <c r="C6" s="18"/>
      <c r="D6" s="18"/>
      <c r="E6" s="19"/>
      <c r="F6" s="47"/>
    </row>
    <row r="7" spans="1:6" s="4" customFormat="1" ht="12" customHeight="1">
      <c r="A7" s="48"/>
      <c r="B7" s="20"/>
      <c r="C7" s="21"/>
      <c r="D7" s="21"/>
      <c r="E7" s="22"/>
      <c r="F7" s="49"/>
    </row>
    <row r="8" spans="1:6" ht="15.75">
      <c r="A8" s="50"/>
      <c r="B8" s="23" t="s">
        <v>22</v>
      </c>
      <c r="C8" s="12"/>
      <c r="D8" s="12"/>
      <c r="E8" s="24"/>
      <c r="F8" s="51"/>
    </row>
    <row r="9" spans="1:6" ht="12.75">
      <c r="A9" s="52">
        <v>1</v>
      </c>
      <c r="B9" s="25" t="s">
        <v>11</v>
      </c>
      <c r="C9" s="26">
        <v>1</v>
      </c>
      <c r="D9" s="26" t="s">
        <v>1</v>
      </c>
      <c r="E9" s="27"/>
      <c r="F9" s="51">
        <f aca="true" t="shared" si="0" ref="F9:F18">C9*E9</f>
        <v>0</v>
      </c>
    </row>
    <row r="10" spans="1:6" ht="12.75">
      <c r="A10" s="52">
        <v>2</v>
      </c>
      <c r="B10" s="25" t="s">
        <v>12</v>
      </c>
      <c r="C10" s="26">
        <v>1</v>
      </c>
      <c r="D10" s="26" t="s">
        <v>1</v>
      </c>
      <c r="E10" s="27"/>
      <c r="F10" s="51">
        <f t="shared" si="0"/>
        <v>0</v>
      </c>
    </row>
    <row r="11" spans="1:6" ht="12.75">
      <c r="A11" s="52">
        <v>3</v>
      </c>
      <c r="B11" s="25" t="s">
        <v>13</v>
      </c>
      <c r="C11" s="26">
        <v>1</v>
      </c>
      <c r="D11" s="26" t="s">
        <v>1</v>
      </c>
      <c r="E11" s="27"/>
      <c r="F11" s="51">
        <f t="shared" si="0"/>
        <v>0</v>
      </c>
    </row>
    <row r="12" spans="1:6" ht="12.75">
      <c r="A12" s="52">
        <v>4</v>
      </c>
      <c r="B12" s="25" t="s">
        <v>14</v>
      </c>
      <c r="C12" s="26">
        <v>1</v>
      </c>
      <c r="D12" s="26" t="s">
        <v>1</v>
      </c>
      <c r="E12" s="27"/>
      <c r="F12" s="51">
        <f t="shared" si="0"/>
        <v>0</v>
      </c>
    </row>
    <row r="13" spans="1:6" ht="12.75">
      <c r="A13" s="52">
        <v>5</v>
      </c>
      <c r="B13" s="25" t="s">
        <v>15</v>
      </c>
      <c r="C13" s="26">
        <v>1</v>
      </c>
      <c r="D13" s="26" t="s">
        <v>1</v>
      </c>
      <c r="E13" s="27"/>
      <c r="F13" s="51">
        <f t="shared" si="0"/>
        <v>0</v>
      </c>
    </row>
    <row r="14" spans="1:6" ht="12.75">
      <c r="A14" s="52">
        <v>6</v>
      </c>
      <c r="B14" s="25" t="s">
        <v>16</v>
      </c>
      <c r="C14" s="26">
        <v>1</v>
      </c>
      <c r="D14" s="26" t="s">
        <v>1</v>
      </c>
      <c r="E14" s="27"/>
      <c r="F14" s="51">
        <f t="shared" si="0"/>
        <v>0</v>
      </c>
    </row>
    <row r="15" spans="1:6" ht="12.75">
      <c r="A15" s="52">
        <v>7</v>
      </c>
      <c r="B15" s="25" t="s">
        <v>17</v>
      </c>
      <c r="C15" s="26">
        <v>1</v>
      </c>
      <c r="D15" s="26" t="s">
        <v>1</v>
      </c>
      <c r="E15" s="27"/>
      <c r="F15" s="51">
        <f>C15*E15</f>
        <v>0</v>
      </c>
    </row>
    <row r="16" spans="1:6" ht="12.75">
      <c r="A16" s="52">
        <v>8</v>
      </c>
      <c r="B16" s="25" t="s">
        <v>18</v>
      </c>
      <c r="C16" s="26">
        <v>1</v>
      </c>
      <c r="D16" s="26" t="s">
        <v>1</v>
      </c>
      <c r="E16" s="27"/>
      <c r="F16" s="51">
        <f>C16*E16</f>
        <v>0</v>
      </c>
    </row>
    <row r="17" spans="1:6" ht="12.75">
      <c r="A17" s="52">
        <v>9</v>
      </c>
      <c r="B17" s="25" t="s">
        <v>19</v>
      </c>
      <c r="C17" s="26">
        <v>1</v>
      </c>
      <c r="D17" s="26" t="s">
        <v>1</v>
      </c>
      <c r="E17" s="27"/>
      <c r="F17" s="51">
        <f>C17*E17</f>
        <v>0</v>
      </c>
    </row>
    <row r="18" spans="1:6" ht="12.75">
      <c r="A18" s="52">
        <v>10</v>
      </c>
      <c r="B18" s="25" t="s">
        <v>20</v>
      </c>
      <c r="C18" s="26">
        <v>1</v>
      </c>
      <c r="D18" s="26" t="s">
        <v>1</v>
      </c>
      <c r="E18" s="27"/>
      <c r="F18" s="51">
        <f t="shared" si="0"/>
        <v>0</v>
      </c>
    </row>
    <row r="19" spans="1:6" ht="15.75">
      <c r="A19" s="53"/>
      <c r="B19" s="23"/>
      <c r="C19" s="28"/>
      <c r="D19" s="28"/>
      <c r="E19" s="29"/>
      <c r="F19" s="54">
        <f>SUM(F9:F18)</f>
        <v>0</v>
      </c>
    </row>
    <row r="20" spans="1:6" ht="15.75">
      <c r="A20" s="53"/>
      <c r="B20" s="23"/>
      <c r="C20" s="28"/>
      <c r="D20" s="28"/>
      <c r="E20" s="29"/>
      <c r="F20" s="54"/>
    </row>
    <row r="21" spans="1:6" ht="15.75">
      <c r="A21" s="53"/>
      <c r="B21" s="23"/>
      <c r="C21" s="28"/>
      <c r="D21" s="28"/>
      <c r="E21" s="29"/>
      <c r="F21" s="54"/>
    </row>
    <row r="22" spans="1:6" ht="15.75">
      <c r="A22" s="50"/>
      <c r="B22" s="23" t="s">
        <v>5</v>
      </c>
      <c r="C22" s="12"/>
      <c r="D22" s="12"/>
      <c r="E22" s="24"/>
      <c r="F22" s="51"/>
    </row>
    <row r="23" spans="1:6" ht="12.75">
      <c r="A23" s="52">
        <v>1</v>
      </c>
      <c r="B23" s="25" t="s">
        <v>5</v>
      </c>
      <c r="C23" s="26">
        <v>1</v>
      </c>
      <c r="D23" s="26"/>
      <c r="E23" s="27"/>
      <c r="F23" s="51">
        <f>C23*E23</f>
        <v>0</v>
      </c>
    </row>
    <row r="24" spans="1:6" ht="15.75">
      <c r="A24" s="52"/>
      <c r="B24" s="23"/>
      <c r="C24" s="26"/>
      <c r="D24" s="26"/>
      <c r="E24" s="24"/>
      <c r="F24" s="54">
        <f>SUM(F23)</f>
        <v>0</v>
      </c>
    </row>
    <row r="25" spans="1:6" ht="18.75" customHeight="1" thickBot="1">
      <c r="A25" s="52"/>
      <c r="B25" s="58"/>
      <c r="C25" s="59"/>
      <c r="D25" s="59"/>
      <c r="E25" s="60"/>
      <c r="F25" s="61"/>
    </row>
    <row r="26" spans="1:6" s="10" customFormat="1" ht="18">
      <c r="A26" s="56"/>
      <c r="B26" s="62" t="s">
        <v>9</v>
      </c>
      <c r="C26" s="63"/>
      <c r="D26" s="64"/>
      <c r="E26" s="67"/>
      <c r="F26" s="70">
        <f>F19+F24</f>
        <v>0</v>
      </c>
    </row>
    <row r="27" spans="1:6" s="10" customFormat="1" ht="18">
      <c r="A27" s="56"/>
      <c r="B27" s="65" t="s">
        <v>2</v>
      </c>
      <c r="C27" s="30"/>
      <c r="D27" s="31"/>
      <c r="E27" s="68"/>
      <c r="F27" s="71">
        <f>F26*0.21+0.4</f>
        <v>0.4</v>
      </c>
    </row>
    <row r="28" spans="1:6" ht="18.75" thickBot="1">
      <c r="A28" s="57"/>
      <c r="B28" s="66" t="s">
        <v>6</v>
      </c>
      <c r="C28" s="55"/>
      <c r="D28" s="55"/>
      <c r="E28" s="69"/>
      <c r="F28" s="72">
        <f>SUM(F26:F27)</f>
        <v>0.4</v>
      </c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</sheetData>
  <sheetProtection/>
  <printOptions horizont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hodonicky</dc:creator>
  <cp:keywords/>
  <dc:description/>
  <cp:lastModifiedBy>Radek Lípa</cp:lastModifiedBy>
  <cp:lastPrinted>2018-01-02T12:12:10Z</cp:lastPrinted>
  <dcterms:created xsi:type="dcterms:W3CDTF">2013-02-27T16:56:44Z</dcterms:created>
  <dcterms:modified xsi:type="dcterms:W3CDTF">2018-03-21T10:46:22Z</dcterms:modified>
  <cp:category/>
  <cp:version/>
  <cp:contentType/>
  <cp:contentStatus/>
</cp:coreProperties>
</file>