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7290" tabRatio="550" activeTab="0"/>
  </bookViews>
  <sheets>
    <sheet name="ROZPOCET" sheetId="1" r:id="rId1"/>
  </sheets>
  <definedNames>
    <definedName name="_xlnm.Print_Titles" localSheetId="0">'ROZPOCET'!$5:$6</definedName>
  </definedNames>
  <calcPr fullCalcOnLoad="1"/>
</workbook>
</file>

<file path=xl/sharedStrings.xml><?xml version="1.0" encoding="utf-8"?>
<sst xmlns="http://schemas.openxmlformats.org/spreadsheetml/2006/main" count="35" uniqueCount="28">
  <si>
    <t>MJ</t>
  </si>
  <si>
    <t>ks</t>
  </si>
  <si>
    <t>DPH 21%</t>
  </si>
  <si>
    <t>počet</t>
  </si>
  <si>
    <t>celkem</t>
  </si>
  <si>
    <t>Herní prvky</t>
  </si>
  <si>
    <t>Celkem herní prvky</t>
  </si>
  <si>
    <t>Doprava</t>
  </si>
  <si>
    <t>Celkem</t>
  </si>
  <si>
    <t>CELKEM REALIZACE V Kč vč. DPH 21%</t>
  </si>
  <si>
    <t>Kč bez DPH/MJ</t>
  </si>
  <si>
    <t>Č.pol.</t>
  </si>
  <si>
    <t>Položka</t>
  </si>
  <si>
    <t>A</t>
  </si>
  <si>
    <t>B</t>
  </si>
  <si>
    <t>C</t>
  </si>
  <si>
    <t>CELKEM Kč bez DPH</t>
  </si>
  <si>
    <t>Doprava materiálu, přesun hmot (do 3t)</t>
  </si>
  <si>
    <t>Servis-kontroly, mobiliář</t>
  </si>
  <si>
    <t>Sestava dvouvěžová</t>
  </si>
  <si>
    <t>Kolotoč velký nerez</t>
  </si>
  <si>
    <t>Domeček s tabulí</t>
  </si>
  <si>
    <t>Pískoviště 2x2 m</t>
  </si>
  <si>
    <t>Odpadkový koš (dřevo+kov)</t>
  </si>
  <si>
    <t>Lavička s opěradlem - Thermowood+nerez</t>
  </si>
  <si>
    <t>Provozní řád hřiště</t>
  </si>
  <si>
    <r>
      <rPr>
        <b/>
        <i/>
        <sz val="18"/>
        <color indexed="8"/>
        <rFont val="DFKai-SB"/>
        <family val="4"/>
      </rPr>
      <t xml:space="preserve">        </t>
    </r>
    <r>
      <rPr>
        <b/>
        <i/>
        <u val="single"/>
        <sz val="18"/>
        <color indexed="8"/>
        <rFont val="DFKai-SB"/>
        <family val="4"/>
      </rPr>
      <t xml:space="preserve">Podrobný položkový rozpočet </t>
    </r>
  </si>
  <si>
    <t xml:space="preserve">               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</si>
</sst>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[$¥€-2]\ #\ ##,000_);[Red]\([$€-2]\ #\ ##,000\)"/>
    <numFmt numFmtId="169" formatCode="#,##0\ &quot;Kč&quot;"/>
    <numFmt numFmtId="170" formatCode="[$-405]dddd\ 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u val="single"/>
      <sz val="18"/>
      <color indexed="8"/>
      <name val="DFKai-SB"/>
      <family val="4"/>
    </font>
    <font>
      <b/>
      <i/>
      <sz val="12"/>
      <color indexed="8"/>
      <name val="DFKai-SB"/>
      <family val="4"/>
    </font>
    <font>
      <i/>
      <sz val="12"/>
      <color indexed="8"/>
      <name val="DFKai-SB"/>
      <family val="4"/>
    </font>
    <font>
      <b/>
      <i/>
      <sz val="14"/>
      <color indexed="8"/>
      <name val="DFKai-SB"/>
      <family val="4"/>
    </font>
    <font>
      <b/>
      <i/>
      <sz val="16"/>
      <color indexed="8"/>
      <name val="DFKai-SB"/>
      <family val="4"/>
    </font>
    <font>
      <b/>
      <i/>
      <sz val="10"/>
      <color indexed="8"/>
      <name val="DFKai-SB"/>
      <family val="4"/>
    </font>
    <font>
      <b/>
      <i/>
      <sz val="11"/>
      <color indexed="8"/>
      <name val="DFKai-SB"/>
      <family val="4"/>
    </font>
    <font>
      <b/>
      <i/>
      <sz val="10"/>
      <name val="DFKai-SB"/>
      <family val="4"/>
    </font>
    <font>
      <i/>
      <sz val="10"/>
      <name val="DFKai-SB"/>
      <family val="4"/>
    </font>
    <font>
      <i/>
      <sz val="10"/>
      <color indexed="8"/>
      <name val="DFKai-SB"/>
      <family val="4"/>
    </font>
    <font>
      <b/>
      <i/>
      <sz val="12"/>
      <color indexed="9"/>
      <name val="DFKai-SB"/>
      <family val="4"/>
    </font>
    <font>
      <i/>
      <sz val="14"/>
      <color indexed="8"/>
      <name val="DFKai-SB"/>
      <family val="4"/>
    </font>
    <font>
      <b/>
      <i/>
      <sz val="18"/>
      <color indexed="8"/>
      <name val="DFKai-SB"/>
      <family val="4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32" borderId="0" xfId="0" applyFont="1" applyFill="1" applyBorder="1" applyAlignment="1">
      <alignment horizontal="left"/>
    </xf>
    <xf numFmtId="3" fontId="4" fillId="32" borderId="0" xfId="0" applyNumberFormat="1" applyFont="1" applyFill="1" applyBorder="1" applyAlignment="1">
      <alignment horizontal="center"/>
    </xf>
    <xf numFmtId="169" fontId="5" fillId="32" borderId="0" xfId="0" applyNumberFormat="1" applyFont="1" applyFill="1" applyBorder="1" applyAlignment="1">
      <alignment horizontal="right"/>
    </xf>
    <xf numFmtId="169" fontId="4" fillId="32" borderId="0" xfId="0" applyNumberFormat="1" applyFont="1" applyFill="1" applyBorder="1" applyAlignment="1">
      <alignment horizontal="right"/>
    </xf>
    <xf numFmtId="0" fontId="7" fillId="32" borderId="0" xfId="0" applyFont="1" applyFill="1" applyBorder="1" applyAlignment="1">
      <alignment/>
    </xf>
    <xf numFmtId="169" fontId="4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0" fontId="8" fillId="32" borderId="0" xfId="0" applyFont="1" applyFill="1" applyBorder="1" applyAlignment="1">
      <alignment/>
    </xf>
    <xf numFmtId="3" fontId="8" fillId="32" borderId="0" xfId="0" applyNumberFormat="1" applyFont="1" applyFill="1" applyBorder="1" applyAlignment="1">
      <alignment horizontal="center"/>
    </xf>
    <xf numFmtId="169" fontId="8" fillId="32" borderId="0" xfId="0" applyNumberFormat="1" applyFont="1" applyFill="1" applyBorder="1" applyAlignment="1">
      <alignment horizontal="left"/>
    </xf>
    <xf numFmtId="169" fontId="8" fillId="32" borderId="0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wrapText="1"/>
    </xf>
    <xf numFmtId="3" fontId="9" fillId="32" borderId="11" xfId="0" applyNumberFormat="1" applyFont="1" applyFill="1" applyBorder="1" applyAlignment="1">
      <alignment horizontal="center"/>
    </xf>
    <xf numFmtId="169" fontId="9" fillId="32" borderId="11" xfId="0" applyNumberFormat="1" applyFont="1" applyFill="1" applyBorder="1" applyAlignment="1">
      <alignment horizontal="center"/>
    </xf>
    <xf numFmtId="169" fontId="9" fillId="32" borderId="12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wrapText="1"/>
    </xf>
    <xf numFmtId="3" fontId="10" fillId="32" borderId="0" xfId="0" applyNumberFormat="1" applyFont="1" applyFill="1" applyBorder="1" applyAlignment="1">
      <alignment horizontal="center"/>
    </xf>
    <xf numFmtId="169" fontId="10" fillId="32" borderId="0" xfId="0" applyNumberFormat="1" applyFont="1" applyFill="1" applyBorder="1" applyAlignment="1">
      <alignment horizontal="right"/>
    </xf>
    <xf numFmtId="0" fontId="11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3" fontId="11" fillId="32" borderId="0" xfId="0" applyNumberFormat="1" applyFont="1" applyFill="1" applyBorder="1" applyAlignment="1">
      <alignment horizontal="center"/>
    </xf>
    <xf numFmtId="169" fontId="11" fillId="32" borderId="0" xfId="0" applyNumberFormat="1" applyFont="1" applyFill="1" applyBorder="1" applyAlignment="1">
      <alignment horizontal="right"/>
    </xf>
    <xf numFmtId="0" fontId="11" fillId="32" borderId="0" xfId="0" applyFont="1" applyFill="1" applyBorder="1" applyAlignment="1">
      <alignment horizontal="left"/>
    </xf>
    <xf numFmtId="0" fontId="8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/>
    </xf>
    <xf numFmtId="3" fontId="8" fillId="32" borderId="14" xfId="0" applyNumberFormat="1" applyFont="1" applyFill="1" applyBorder="1" applyAlignment="1">
      <alignment horizontal="center"/>
    </xf>
    <xf numFmtId="169" fontId="12" fillId="32" borderId="14" xfId="0" applyNumberFormat="1" applyFont="1" applyFill="1" applyBorder="1" applyAlignment="1">
      <alignment horizontal="right"/>
    </xf>
    <xf numFmtId="169" fontId="12" fillId="32" borderId="15" xfId="0" applyNumberFormat="1" applyFont="1" applyFill="1" applyBorder="1" applyAlignment="1">
      <alignment horizontal="right"/>
    </xf>
    <xf numFmtId="0" fontId="12" fillId="32" borderId="0" xfId="0" applyFont="1" applyFill="1" applyBorder="1" applyAlignment="1">
      <alignment horizontal="left"/>
    </xf>
    <xf numFmtId="0" fontId="12" fillId="32" borderId="16" xfId="0" applyFont="1" applyFill="1" applyBorder="1" applyAlignment="1">
      <alignment horizontal="center"/>
    </xf>
    <xf numFmtId="0" fontId="12" fillId="32" borderId="17" xfId="0" applyFont="1" applyFill="1" applyBorder="1" applyAlignment="1">
      <alignment horizontal="left"/>
    </xf>
    <xf numFmtId="3" fontId="12" fillId="32" borderId="17" xfId="0" applyNumberFormat="1" applyFont="1" applyFill="1" applyBorder="1" applyAlignment="1">
      <alignment horizontal="center"/>
    </xf>
    <xf numFmtId="169" fontId="12" fillId="32" borderId="17" xfId="0" applyNumberFormat="1" applyFont="1" applyFill="1" applyBorder="1" applyAlignment="1">
      <alignment horizontal="right"/>
    </xf>
    <xf numFmtId="169" fontId="12" fillId="32" borderId="18" xfId="0" applyNumberFormat="1" applyFont="1" applyFill="1" applyBorder="1" applyAlignment="1">
      <alignment horizontal="right"/>
    </xf>
    <xf numFmtId="0" fontId="4" fillId="32" borderId="19" xfId="0" applyFont="1" applyFill="1" applyBorder="1" applyAlignment="1">
      <alignment horizontal="center"/>
    </xf>
    <xf numFmtId="0" fontId="4" fillId="32" borderId="20" xfId="0" applyFont="1" applyFill="1" applyBorder="1" applyAlignment="1">
      <alignment/>
    </xf>
    <xf numFmtId="3" fontId="4" fillId="32" borderId="20" xfId="0" applyNumberFormat="1" applyFont="1" applyFill="1" applyBorder="1" applyAlignment="1">
      <alignment horizontal="center"/>
    </xf>
    <xf numFmtId="169" fontId="4" fillId="32" borderId="21" xfId="0" applyNumberFormat="1" applyFont="1" applyFill="1" applyBorder="1" applyAlignment="1">
      <alignment horizontal="right"/>
    </xf>
    <xf numFmtId="169" fontId="4" fillId="32" borderId="18" xfId="0" applyNumberFormat="1" applyFont="1" applyFill="1" applyBorder="1" applyAlignment="1">
      <alignment horizontal="right"/>
    </xf>
    <xf numFmtId="0" fontId="4" fillId="32" borderId="22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169" fontId="4" fillId="32" borderId="23" xfId="0" applyNumberFormat="1" applyFont="1" applyFill="1" applyBorder="1" applyAlignment="1">
      <alignment horizontal="right"/>
    </xf>
    <xf numFmtId="0" fontId="8" fillId="32" borderId="16" xfId="0" applyFont="1" applyFill="1" applyBorder="1" applyAlignment="1">
      <alignment horizontal="center"/>
    </xf>
    <xf numFmtId="0" fontId="4" fillId="32" borderId="17" xfId="0" applyFont="1" applyFill="1" applyBorder="1" applyAlignment="1">
      <alignment/>
    </xf>
    <xf numFmtId="3" fontId="8" fillId="32" borderId="17" xfId="0" applyNumberFormat="1" applyFont="1" applyFill="1" applyBorder="1" applyAlignment="1">
      <alignment horizontal="center"/>
    </xf>
    <xf numFmtId="0" fontId="12" fillId="32" borderId="24" xfId="0" applyFont="1" applyFill="1" applyBorder="1" applyAlignment="1">
      <alignment horizontal="center"/>
    </xf>
    <xf numFmtId="0" fontId="4" fillId="32" borderId="25" xfId="0" applyFont="1" applyFill="1" applyBorder="1" applyAlignment="1">
      <alignment/>
    </xf>
    <xf numFmtId="3" fontId="12" fillId="32" borderId="25" xfId="0" applyNumberFormat="1" applyFont="1" applyFill="1" applyBorder="1" applyAlignment="1">
      <alignment horizontal="center"/>
    </xf>
    <xf numFmtId="169" fontId="12" fillId="32" borderId="26" xfId="0" applyNumberFormat="1" applyFont="1" applyFill="1" applyBorder="1" applyAlignment="1">
      <alignment horizontal="right"/>
    </xf>
    <xf numFmtId="169" fontId="4" fillId="32" borderId="27" xfId="0" applyNumberFormat="1" applyFont="1" applyFill="1" applyBorder="1" applyAlignment="1">
      <alignment horizontal="right"/>
    </xf>
    <xf numFmtId="0" fontId="12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/>
    </xf>
    <xf numFmtId="3" fontId="12" fillId="32" borderId="0" xfId="0" applyNumberFormat="1" applyFont="1" applyFill="1" applyBorder="1" applyAlignment="1">
      <alignment horizontal="center"/>
    </xf>
    <xf numFmtId="169" fontId="12" fillId="32" borderId="0" xfId="0" applyNumberFormat="1" applyFont="1" applyFill="1" applyBorder="1" applyAlignment="1">
      <alignment horizontal="right"/>
    </xf>
    <xf numFmtId="3" fontId="13" fillId="32" borderId="28" xfId="0" applyNumberFormat="1" applyFont="1" applyFill="1" applyBorder="1" applyAlignment="1">
      <alignment horizontal="center"/>
    </xf>
    <xf numFmtId="3" fontId="4" fillId="32" borderId="28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3" fontId="13" fillId="32" borderId="20" xfId="0" applyNumberFormat="1" applyFont="1" applyFill="1" applyBorder="1" applyAlignment="1">
      <alignment horizontal="center"/>
    </xf>
    <xf numFmtId="3" fontId="14" fillId="32" borderId="25" xfId="0" applyNumberFormat="1" applyFont="1" applyFill="1" applyBorder="1" applyAlignment="1">
      <alignment horizontal="center"/>
    </xf>
    <xf numFmtId="169" fontId="4" fillId="32" borderId="29" xfId="0" applyNumberFormat="1" applyFont="1" applyFill="1" applyBorder="1" applyAlignment="1">
      <alignment horizontal="right"/>
    </xf>
    <xf numFmtId="169" fontId="4" fillId="32" borderId="30" xfId="0" applyNumberFormat="1" applyFont="1" applyFill="1" applyBorder="1" applyAlignment="1">
      <alignment horizontal="right"/>
    </xf>
    <xf numFmtId="169" fontId="6" fillId="32" borderId="31" xfId="0" applyNumberFormat="1" applyFont="1" applyFill="1" applyBorder="1" applyAlignment="1">
      <alignment horizontal="right"/>
    </xf>
    <xf numFmtId="169" fontId="4" fillId="32" borderId="32" xfId="0" applyNumberFormat="1" applyFont="1" applyFill="1" applyBorder="1" applyAlignment="1">
      <alignment horizontal="right"/>
    </xf>
    <xf numFmtId="169" fontId="4" fillId="32" borderId="33" xfId="0" applyNumberFormat="1" applyFont="1" applyFill="1" applyBorder="1" applyAlignment="1">
      <alignment horizontal="right"/>
    </xf>
    <xf numFmtId="169" fontId="14" fillId="32" borderId="34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 horizontal="center"/>
    </xf>
    <xf numFmtId="0" fontId="4" fillId="32" borderId="35" xfId="0" applyFont="1" applyFill="1" applyBorder="1" applyAlignment="1">
      <alignment/>
    </xf>
    <xf numFmtId="0" fontId="4" fillId="32" borderId="19" xfId="0" applyFont="1" applyFill="1" applyBorder="1" applyAlignment="1">
      <alignment/>
    </xf>
    <xf numFmtId="0" fontId="6" fillId="32" borderId="24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12" fillId="32" borderId="36" xfId="0" applyFont="1" applyFill="1" applyBorder="1" applyAlignment="1">
      <alignment horizontal="center"/>
    </xf>
    <xf numFmtId="0" fontId="12" fillId="32" borderId="16" xfId="0" applyFont="1" applyFill="1" applyBorder="1" applyAlignment="1">
      <alignment horizontal="center"/>
    </xf>
    <xf numFmtId="0" fontId="12" fillId="32" borderId="37" xfId="0" applyFont="1" applyFill="1" applyBorder="1" applyAlignment="1">
      <alignment/>
    </xf>
    <xf numFmtId="3" fontId="12" fillId="32" borderId="37" xfId="0" applyNumberFormat="1" applyFont="1" applyFill="1" applyBorder="1" applyAlignment="1">
      <alignment horizontal="center"/>
    </xf>
    <xf numFmtId="169" fontId="12" fillId="32" borderId="37" xfId="0" applyNumberFormat="1" applyFont="1" applyFill="1" applyBorder="1" applyAlignment="1">
      <alignment horizontal="right"/>
    </xf>
    <xf numFmtId="3" fontId="12" fillId="32" borderId="17" xfId="0" applyNumberFormat="1" applyFont="1" applyFill="1" applyBorder="1" applyAlignment="1">
      <alignment horizontal="center"/>
    </xf>
    <xf numFmtId="0" fontId="12" fillId="32" borderId="17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34"/>
  <sheetViews>
    <sheetView tabSelected="1" zoomScalePageLayoutView="0" workbookViewId="0" topLeftCell="A1">
      <selection activeCell="H25" sqref="H25"/>
    </sheetView>
  </sheetViews>
  <sheetFormatPr defaultColWidth="8.8515625" defaultRowHeight="15"/>
  <cols>
    <col min="1" max="1" width="9.28125" style="31" customWidth="1"/>
    <col min="2" max="2" width="49.00390625" style="54" customWidth="1"/>
    <col min="3" max="3" width="8.421875" style="55" customWidth="1"/>
    <col min="4" max="4" width="7.7109375" style="55" customWidth="1"/>
    <col min="5" max="5" width="20.57421875" style="56" customWidth="1"/>
    <col min="6" max="6" width="17.7109375" style="56" customWidth="1"/>
    <col min="7" max="16384" width="8.8515625" style="31" customWidth="1"/>
  </cols>
  <sheetData>
    <row r="1" spans="1:6" s="1" customFormat="1" ht="63.75" customHeight="1">
      <c r="A1" s="72" t="s">
        <v>26</v>
      </c>
      <c r="C1" s="2"/>
      <c r="D1" s="2"/>
      <c r="E1" s="3"/>
      <c r="F1" s="4"/>
    </row>
    <row r="2" spans="1:6" s="1" customFormat="1" ht="36.75" customHeight="1">
      <c r="A2" s="5" t="s">
        <v>27</v>
      </c>
      <c r="C2" s="2"/>
      <c r="D2" s="2"/>
      <c r="E2" s="6"/>
      <c r="F2" s="4"/>
    </row>
    <row r="3" spans="2:6" s="7" customFormat="1" ht="12.75">
      <c r="B3" s="8"/>
      <c r="C3" s="9"/>
      <c r="D3" s="9"/>
      <c r="E3" s="10"/>
      <c r="F3" s="11"/>
    </row>
    <row r="4" spans="2:6" s="7" customFormat="1" ht="31.5" customHeight="1" thickBot="1">
      <c r="B4" s="8"/>
      <c r="C4" s="9"/>
      <c r="D4" s="9"/>
      <c r="E4" s="11"/>
      <c r="F4" s="11"/>
    </row>
    <row r="5" spans="1:6" s="7" customFormat="1" ht="15" thickBot="1">
      <c r="A5" s="12" t="s">
        <v>11</v>
      </c>
      <c r="B5" s="13" t="s">
        <v>12</v>
      </c>
      <c r="C5" s="14" t="s">
        <v>3</v>
      </c>
      <c r="D5" s="14" t="s">
        <v>0</v>
      </c>
      <c r="E5" s="15" t="s">
        <v>10</v>
      </c>
      <c r="F5" s="16" t="s">
        <v>4</v>
      </c>
    </row>
    <row r="6" spans="2:6" s="17" customFormat="1" ht="3.75" customHeight="1">
      <c r="B6" s="18"/>
      <c r="C6" s="19"/>
      <c r="D6" s="19"/>
      <c r="E6" s="20"/>
      <c r="F6" s="20"/>
    </row>
    <row r="7" spans="1:6" s="25" customFormat="1" ht="12" customHeight="1" thickBot="1">
      <c r="A7" s="21"/>
      <c r="B7" s="22"/>
      <c r="C7" s="23"/>
      <c r="D7" s="23"/>
      <c r="E7" s="24"/>
      <c r="F7" s="24"/>
    </row>
    <row r="8" spans="1:6" ht="15">
      <c r="A8" s="26" t="s">
        <v>13</v>
      </c>
      <c r="B8" s="27" t="s">
        <v>5</v>
      </c>
      <c r="C8" s="28"/>
      <c r="D8" s="28"/>
      <c r="E8" s="29"/>
      <c r="F8" s="30"/>
    </row>
    <row r="9" spans="1:6" ht="12.75">
      <c r="A9" s="73">
        <v>1</v>
      </c>
      <c r="B9" s="75" t="s">
        <v>19</v>
      </c>
      <c r="C9" s="76">
        <v>1</v>
      </c>
      <c r="D9" s="76" t="s">
        <v>1</v>
      </c>
      <c r="E9" s="77">
        <v>0</v>
      </c>
      <c r="F9" s="36">
        <f>C9*E9</f>
        <v>0</v>
      </c>
    </row>
    <row r="10" spans="1:6" ht="12.75">
      <c r="A10" s="73">
        <v>2</v>
      </c>
      <c r="B10" s="75" t="s">
        <v>20</v>
      </c>
      <c r="C10" s="76">
        <v>1</v>
      </c>
      <c r="D10" s="76" t="s">
        <v>1</v>
      </c>
      <c r="E10" s="77">
        <v>0</v>
      </c>
      <c r="F10" s="36">
        <f>C10*E10</f>
        <v>0</v>
      </c>
    </row>
    <row r="11" spans="1:6" ht="12.75">
      <c r="A11" s="73">
        <v>3</v>
      </c>
      <c r="B11" s="75" t="s">
        <v>21</v>
      </c>
      <c r="C11" s="76">
        <v>1</v>
      </c>
      <c r="D11" s="76" t="s">
        <v>1</v>
      </c>
      <c r="E11" s="77">
        <v>0</v>
      </c>
      <c r="F11" s="36">
        <f>C11*E11</f>
        <v>0</v>
      </c>
    </row>
    <row r="12" spans="1:6" ht="12.75">
      <c r="A12" s="73">
        <v>4</v>
      </c>
      <c r="B12" s="75" t="s">
        <v>22</v>
      </c>
      <c r="C12" s="76">
        <v>1</v>
      </c>
      <c r="D12" s="76" t="s">
        <v>1</v>
      </c>
      <c r="E12" s="77">
        <v>0</v>
      </c>
      <c r="F12" s="36">
        <f>C12*E12</f>
        <v>0</v>
      </c>
    </row>
    <row r="13" spans="1:6" ht="15">
      <c r="A13" s="37"/>
      <c r="B13" s="38" t="s">
        <v>6</v>
      </c>
      <c r="C13" s="39"/>
      <c r="D13" s="39"/>
      <c r="E13" s="40"/>
      <c r="F13" s="41">
        <f>SUM(F9:F12)</f>
        <v>0</v>
      </c>
    </row>
    <row r="14" spans="1:6" ht="15">
      <c r="A14" s="42"/>
      <c r="B14" s="43"/>
      <c r="C14" s="2"/>
      <c r="D14" s="2"/>
      <c r="E14" s="4"/>
      <c r="F14" s="44"/>
    </row>
    <row r="15" spans="1:6" ht="15">
      <c r="A15" s="45" t="s">
        <v>14</v>
      </c>
      <c r="B15" s="46" t="s">
        <v>18</v>
      </c>
      <c r="C15" s="47"/>
      <c r="D15" s="47"/>
      <c r="E15" s="35"/>
      <c r="F15" s="36"/>
    </row>
    <row r="16" spans="1:6" ht="12.75">
      <c r="A16" s="74">
        <v>1</v>
      </c>
      <c r="B16" s="79" t="s">
        <v>23</v>
      </c>
      <c r="C16" s="78">
        <v>1</v>
      </c>
      <c r="D16" s="78" t="s">
        <v>1</v>
      </c>
      <c r="E16" s="35">
        <v>0</v>
      </c>
      <c r="F16" s="36">
        <f>C16*E16</f>
        <v>0</v>
      </c>
    </row>
    <row r="17" spans="1:6" ht="12.75">
      <c r="A17" s="74">
        <v>2</v>
      </c>
      <c r="B17" s="79" t="s">
        <v>24</v>
      </c>
      <c r="C17" s="78">
        <v>1</v>
      </c>
      <c r="D17" s="78" t="s">
        <v>1</v>
      </c>
      <c r="E17" s="35">
        <v>0</v>
      </c>
      <c r="F17" s="36">
        <f>C17*E17</f>
        <v>0</v>
      </c>
    </row>
    <row r="18" spans="1:6" ht="12.75">
      <c r="A18" s="32">
        <v>3</v>
      </c>
      <c r="B18" s="33" t="s">
        <v>25</v>
      </c>
      <c r="C18" s="34">
        <v>1</v>
      </c>
      <c r="D18" s="34" t="s">
        <v>1</v>
      </c>
      <c r="E18" s="35">
        <v>0</v>
      </c>
      <c r="F18" s="36">
        <f>C18*E18</f>
        <v>0</v>
      </c>
    </row>
    <row r="19" spans="1:6" ht="15.75" thickBot="1">
      <c r="A19" s="48"/>
      <c r="B19" s="49" t="s">
        <v>8</v>
      </c>
      <c r="C19" s="50"/>
      <c r="D19" s="50"/>
      <c r="E19" s="51"/>
      <c r="F19" s="52">
        <f>SUM(F16:F18)</f>
        <v>0</v>
      </c>
    </row>
    <row r="20" spans="1:6" ht="15">
      <c r="A20" s="42"/>
      <c r="B20" s="43"/>
      <c r="C20" s="2"/>
      <c r="D20" s="2"/>
      <c r="E20" s="4"/>
      <c r="F20" s="44"/>
    </row>
    <row r="21" spans="1:6" ht="15">
      <c r="A21" s="45" t="s">
        <v>15</v>
      </c>
      <c r="B21" s="46" t="s">
        <v>7</v>
      </c>
      <c r="C21" s="47"/>
      <c r="D21" s="47"/>
      <c r="E21" s="35"/>
      <c r="F21" s="36"/>
    </row>
    <row r="22" spans="1:6" ht="12.75">
      <c r="A22" s="32">
        <v>1</v>
      </c>
      <c r="B22" s="33" t="s">
        <v>17</v>
      </c>
      <c r="C22" s="34">
        <v>1</v>
      </c>
      <c r="D22" s="34"/>
      <c r="E22" s="35">
        <v>0</v>
      </c>
      <c r="F22" s="36">
        <v>0</v>
      </c>
    </row>
    <row r="23" spans="1:6" ht="15.75" thickBot="1">
      <c r="A23" s="48"/>
      <c r="B23" s="49" t="s">
        <v>8</v>
      </c>
      <c r="C23" s="50"/>
      <c r="D23" s="50"/>
      <c r="E23" s="51"/>
      <c r="F23" s="52">
        <f>SUM(F22)</f>
        <v>0</v>
      </c>
    </row>
    <row r="24" ht="43.5" customHeight="1" thickBot="1">
      <c r="A24" s="53"/>
    </row>
    <row r="25" spans="1:6" s="59" customFormat="1" ht="15">
      <c r="A25" s="68"/>
      <c r="B25" s="69" t="s">
        <v>16</v>
      </c>
      <c r="C25" s="57" t="e">
        <f>SUM(#REF!+#REF!+#REF!+#REF!+#REF!+#REF!+#REF!+#REF!+#REF!+#REF!+#REF!+#REF!+#REF!+#REF!+#REF!+#REF!+#REF!+#REF!+#REF!+#REF!+#REF!+#REF!+#REF!+#REF!+#REF!+#REF!+#REF!+#REF!+#REF!+#REF!+#REF!+#REF!+#REF!+#REF!+#REF!+C21+C8+#REF!+#REF!)</f>
        <v>#REF!</v>
      </c>
      <c r="D25" s="58"/>
      <c r="E25" s="65"/>
      <c r="F25" s="62">
        <f>F13+F19+F23</f>
        <v>0</v>
      </c>
    </row>
    <row r="26" spans="1:6" s="59" customFormat="1" ht="15">
      <c r="A26" s="68"/>
      <c r="B26" s="70" t="s">
        <v>2</v>
      </c>
      <c r="C26" s="60"/>
      <c r="D26" s="39"/>
      <c r="E26" s="66"/>
      <c r="F26" s="63">
        <f>F25*0.21+0.4</f>
        <v>0.4</v>
      </c>
    </row>
    <row r="27" spans="1:6" ht="19.5" thickBot="1">
      <c r="A27" s="53"/>
      <c r="B27" s="71" t="s">
        <v>9</v>
      </c>
      <c r="C27" s="61"/>
      <c r="D27" s="61"/>
      <c r="E27" s="67"/>
      <c r="F27" s="64">
        <f>SUM(F25:F26)</f>
        <v>0.4</v>
      </c>
    </row>
    <row r="28" ht="12.75">
      <c r="A28" s="53"/>
    </row>
    <row r="29" ht="12.75">
      <c r="A29" s="53"/>
    </row>
    <row r="30" ht="12.75">
      <c r="A30" s="53"/>
    </row>
    <row r="31" ht="12.75">
      <c r="A31" s="53"/>
    </row>
    <row r="32" ht="12.75">
      <c r="A32" s="53"/>
    </row>
    <row r="33" ht="12.75">
      <c r="A33" s="53"/>
    </row>
    <row r="34" ht="12.75">
      <c r="A34" s="53"/>
    </row>
  </sheetData>
  <sheetProtection/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82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hodonicky</dc:creator>
  <cp:keywords/>
  <dc:description/>
  <cp:lastModifiedBy>Radek Lípa</cp:lastModifiedBy>
  <cp:lastPrinted>2018-12-28T08:53:56Z</cp:lastPrinted>
  <dcterms:created xsi:type="dcterms:W3CDTF">2013-02-27T16:56:44Z</dcterms:created>
  <dcterms:modified xsi:type="dcterms:W3CDTF">2019-03-18T07:11:41Z</dcterms:modified>
  <cp:category/>
  <cp:version/>
  <cp:contentType/>
  <cp:contentStatus/>
</cp:coreProperties>
</file>