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21075" windowHeight="997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14" i="1"/>
  <c r="G13"/>
  <c r="G12"/>
  <c r="G11"/>
  <c r="G10"/>
  <c r="G9"/>
  <c r="G8"/>
  <c r="G4"/>
  <c r="G5"/>
  <c r="G6"/>
  <c r="G7"/>
  <c r="G15"/>
  <c r="G16"/>
  <c r="G23"/>
  <c r="G17" l="1"/>
  <c r="G18" s="1"/>
  <c r="G19" s="1"/>
  <c r="G24"/>
  <c r="G25" l="1"/>
  <c r="G26" s="1"/>
  <c r="G27" s="1"/>
</calcChain>
</file>

<file path=xl/sharedStrings.xml><?xml version="1.0" encoding="utf-8"?>
<sst xmlns="http://schemas.openxmlformats.org/spreadsheetml/2006/main" count="49" uniqueCount="32">
  <si>
    <t>m2</t>
  </si>
  <si>
    <t>t</t>
  </si>
  <si>
    <t>popis prací</t>
  </si>
  <si>
    <t>mj</t>
  </si>
  <si>
    <t>výměra</t>
  </si>
  <si>
    <t>cena j.</t>
  </si>
  <si>
    <t>cena celkem</t>
  </si>
  <si>
    <t>Cena celkem bez DPH</t>
  </si>
  <si>
    <t>DPH 21%</t>
  </si>
  <si>
    <t>Cena celkem s DPH</t>
  </si>
  <si>
    <t>Vyrovnávací podkladní vrstva ACO 11S - výsprava výtluků</t>
  </si>
  <si>
    <t>Mikrokoberec</t>
  </si>
  <si>
    <t>m3</t>
  </si>
  <si>
    <t>Obrusná vrstva ACO 11+ tl.50mm</t>
  </si>
  <si>
    <t>Spojovací postřik 0,3kg/m2     2x</t>
  </si>
  <si>
    <t>Ruční vybourání a výšková úprava kanalizačních šachet</t>
  </si>
  <si>
    <t>ks</t>
  </si>
  <si>
    <t>Ruční vybourání a výšková úprava uličních vpustí</t>
  </si>
  <si>
    <t>Ruční vybourání a výšková úprava znaků</t>
  </si>
  <si>
    <t>Výměna konstrukčních vrstev 25% plochy</t>
  </si>
  <si>
    <t>Zaříznutí a odbourání napojení</t>
  </si>
  <si>
    <t>mb</t>
  </si>
  <si>
    <t>Porovnání a doplnění dvouřádku z žulových kostek 10/10</t>
  </si>
  <si>
    <t>VDZ přechody pro chodce plastem</t>
  </si>
  <si>
    <t>Odvoz vybouraných materiálů a uložení na skládku do 10km</t>
  </si>
  <si>
    <t>Dopravní opatření</t>
  </si>
  <si>
    <t>kpl</t>
  </si>
  <si>
    <t>Vyrovnávky z ACP 16+ Ø tl.50mm</t>
  </si>
  <si>
    <t>MK Nádražní ulice</t>
  </si>
  <si>
    <t>Frézování 100 mm, s překážkami + odvoz do 1km</t>
  </si>
  <si>
    <t>MK U stadionu</t>
  </si>
  <si>
    <t>Příloha č. 2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</si>
</sst>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10">
    <font>
      <sz val="11"/>
      <color theme="1"/>
      <name val="Calibri"/>
      <family val="2"/>
      <charset val="238"/>
      <scheme val="minor"/>
    </font>
    <font>
      <i/>
      <sz val="10"/>
      <name val="Century"/>
      <family val="1"/>
      <charset val="238"/>
    </font>
    <font>
      <i/>
      <sz val="9"/>
      <name val="Century"/>
      <family val="1"/>
      <charset val="238"/>
    </font>
    <font>
      <i/>
      <sz val="8"/>
      <name val="Century"/>
      <family val="1"/>
      <charset val="238"/>
    </font>
    <font>
      <sz val="10"/>
      <name val="Century"/>
      <family val="1"/>
      <charset val="238"/>
    </font>
    <font>
      <sz val="9"/>
      <name val="Century"/>
      <family val="1"/>
      <charset val="238"/>
    </font>
    <font>
      <b/>
      <sz val="10"/>
      <name val="Century"/>
      <family val="1"/>
      <charset val="238"/>
    </font>
    <font>
      <b/>
      <sz val="9"/>
      <name val="Century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gray125">
        <bgColor theme="6" tint="0.3999755851924192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5" fillId="0" borderId="3" xfId="0" applyFont="1" applyBorder="1"/>
    <xf numFmtId="0" fontId="4" fillId="0" borderId="3" xfId="0" applyFont="1" applyBorder="1"/>
    <xf numFmtId="0" fontId="5" fillId="0" borderId="1" xfId="0" applyFont="1" applyBorder="1" applyAlignment="1">
      <alignment horizontal="center"/>
    </xf>
    <xf numFmtId="2" fontId="5" fillId="0" borderId="3" xfId="0" applyNumberFormat="1" applyFont="1" applyBorder="1"/>
    <xf numFmtId="164" fontId="5" fillId="0" borderId="4" xfId="0" applyNumberFormat="1" applyFont="1" applyBorder="1"/>
    <xf numFmtId="0" fontId="7" fillId="2" borderId="3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4" fontId="6" fillId="2" borderId="3" xfId="0" applyNumberFormat="1" applyFont="1" applyFill="1" applyBorder="1"/>
    <xf numFmtId="164" fontId="6" fillId="2" borderId="3" xfId="0" applyNumberFormat="1" applyFont="1" applyFill="1" applyBorder="1"/>
    <xf numFmtId="0" fontId="5" fillId="2" borderId="2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/>
    <xf numFmtId="164" fontId="4" fillId="2" borderId="2" xfId="0" applyNumberFormat="1" applyFont="1" applyFill="1" applyBorder="1"/>
    <xf numFmtId="0" fontId="8" fillId="0" borderId="0" xfId="0" applyFont="1"/>
    <xf numFmtId="0" fontId="1" fillId="2" borderId="5" xfId="0" applyFont="1" applyFill="1" applyBorder="1"/>
    <xf numFmtId="0" fontId="2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left"/>
    </xf>
    <xf numFmtId="0" fontId="3" fillId="2" borderId="8" xfId="0" applyFont="1" applyFill="1" applyBorder="1" applyAlignment="1" applyProtection="1">
      <alignment horizontal="center"/>
    </xf>
    <xf numFmtId="4" fontId="1" fillId="2" borderId="8" xfId="0" applyNumberFormat="1" applyFont="1" applyFill="1" applyBorder="1" applyAlignment="1" applyProtection="1">
      <alignment horizontal="center"/>
    </xf>
    <xf numFmtId="164" fontId="1" fillId="2" borderId="8" xfId="0" applyNumberFormat="1" applyFont="1" applyFill="1" applyBorder="1" applyAlignment="1" applyProtection="1">
      <alignment horizontal="center"/>
    </xf>
    <xf numFmtId="4" fontId="1" fillId="2" borderId="9" xfId="0" applyNumberFormat="1" applyFont="1" applyFill="1" applyBorder="1" applyAlignment="1" applyProtection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1" xfId="0" applyFont="1" applyBorder="1"/>
    <xf numFmtId="0" fontId="4" fillId="0" borderId="11" xfId="0" applyFont="1" applyBorder="1"/>
    <xf numFmtId="2" fontId="4" fillId="0" borderId="12" xfId="1" applyNumberFormat="1" applyFont="1" applyBorder="1" applyAlignment="1">
      <alignment horizontal="center"/>
    </xf>
    <xf numFmtId="2" fontId="5" fillId="0" borderId="11" xfId="0" applyNumberFormat="1" applyFont="1" applyBorder="1"/>
    <xf numFmtId="164" fontId="5" fillId="0" borderId="12" xfId="0" applyNumberFormat="1" applyFont="1" applyBorder="1"/>
    <xf numFmtId="4" fontId="5" fillId="0" borderId="13" xfId="0" applyNumberFormat="1" applyFont="1" applyBorder="1"/>
    <xf numFmtId="0" fontId="4" fillId="0" borderId="14" xfId="0" applyFont="1" applyBorder="1" applyAlignment="1">
      <alignment horizontal="center"/>
    </xf>
    <xf numFmtId="4" fontId="5" fillId="0" borderId="15" xfId="0" applyNumberFormat="1" applyFont="1" applyBorder="1"/>
    <xf numFmtId="0" fontId="6" fillId="2" borderId="16" xfId="0" applyFont="1" applyFill="1" applyBorder="1"/>
    <xf numFmtId="4" fontId="6" fillId="2" borderId="15" xfId="0" applyNumberFormat="1" applyFont="1" applyFill="1" applyBorder="1"/>
    <xf numFmtId="0" fontId="4" fillId="2" borderId="17" xfId="0" applyFont="1" applyFill="1" applyBorder="1"/>
    <xf numFmtId="4" fontId="4" fillId="2" borderId="15" xfId="0" applyNumberFormat="1" applyFont="1" applyFill="1" applyBorder="1"/>
    <xf numFmtId="0" fontId="6" fillId="2" borderId="18" xfId="0" applyFont="1" applyFill="1" applyBorder="1"/>
    <xf numFmtId="0" fontId="7" fillId="2" borderId="19" xfId="0" applyFont="1" applyFill="1" applyBorder="1"/>
    <xf numFmtId="0" fontId="6" fillId="2" borderId="19" xfId="0" applyFont="1" applyFill="1" applyBorder="1"/>
    <xf numFmtId="0" fontId="6" fillId="2" borderId="19" xfId="0" applyFont="1" applyFill="1" applyBorder="1" applyAlignment="1">
      <alignment horizontal="center"/>
    </xf>
    <xf numFmtId="4" fontId="6" fillId="2" borderId="19" xfId="0" applyNumberFormat="1" applyFont="1" applyFill="1" applyBorder="1"/>
    <xf numFmtId="164" fontId="6" fillId="2" borderId="19" xfId="0" applyNumberFormat="1" applyFont="1" applyFill="1" applyBorder="1"/>
    <xf numFmtId="4" fontId="6" fillId="2" borderId="20" xfId="0" applyNumberFormat="1" applyFont="1" applyFill="1" applyBorder="1"/>
    <xf numFmtId="0" fontId="5" fillId="0" borderId="12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L3" sqref="L3"/>
    </sheetView>
  </sheetViews>
  <sheetFormatPr defaultRowHeight="15"/>
  <cols>
    <col min="1" max="1" width="7.140625" customWidth="1"/>
    <col min="2" max="2" width="14.5703125" customWidth="1"/>
    <col min="3" max="3" width="54.85546875" customWidth="1"/>
    <col min="4" max="4" width="4" customWidth="1"/>
    <col min="6" max="6" width="11.140625" customWidth="1"/>
    <col min="7" max="7" width="14.140625" customWidth="1"/>
  </cols>
  <sheetData>
    <row r="1" spans="1:7">
      <c r="F1" t="s">
        <v>31</v>
      </c>
    </row>
    <row r="2" spans="1:7" ht="21.75" thickBot="1">
      <c r="A2" s="16" t="s">
        <v>28</v>
      </c>
    </row>
    <row r="3" spans="1:7" ht="15.75" thickBot="1">
      <c r="A3" s="17"/>
      <c r="B3" s="18" t="s">
        <v>2</v>
      </c>
      <c r="C3" s="19"/>
      <c r="D3" s="20" t="s">
        <v>3</v>
      </c>
      <c r="E3" s="21" t="s">
        <v>4</v>
      </c>
      <c r="F3" s="22" t="s">
        <v>5</v>
      </c>
      <c r="G3" s="23" t="s">
        <v>6</v>
      </c>
    </row>
    <row r="4" spans="1:7">
      <c r="A4" s="25">
        <v>1</v>
      </c>
      <c r="B4" s="26" t="s">
        <v>29</v>
      </c>
      <c r="C4" s="27"/>
      <c r="D4" s="28" t="s">
        <v>12</v>
      </c>
      <c r="E4" s="29">
        <v>179</v>
      </c>
      <c r="F4" s="30">
        <v>0</v>
      </c>
      <c r="G4" s="31">
        <f t="shared" ref="G4:G16" si="0">SUM(E4*F4)</f>
        <v>0</v>
      </c>
    </row>
    <row r="5" spans="1:7">
      <c r="A5" s="32">
        <v>2</v>
      </c>
      <c r="B5" s="1" t="s">
        <v>13</v>
      </c>
      <c r="C5" s="2"/>
      <c r="D5" s="24" t="s">
        <v>0</v>
      </c>
      <c r="E5" s="4">
        <v>1790</v>
      </c>
      <c r="F5" s="5">
        <v>0</v>
      </c>
      <c r="G5" s="33">
        <f t="shared" si="0"/>
        <v>0</v>
      </c>
    </row>
    <row r="6" spans="1:7">
      <c r="A6" s="32">
        <v>3</v>
      </c>
      <c r="B6" s="1" t="s">
        <v>14</v>
      </c>
      <c r="C6" s="2"/>
      <c r="D6" s="24" t="s">
        <v>0</v>
      </c>
      <c r="E6" s="4">
        <v>3580</v>
      </c>
      <c r="F6" s="5">
        <v>0</v>
      </c>
      <c r="G6" s="33">
        <f t="shared" si="0"/>
        <v>0</v>
      </c>
    </row>
    <row r="7" spans="1:7">
      <c r="A7" s="32">
        <v>4</v>
      </c>
      <c r="B7" s="1" t="s">
        <v>27</v>
      </c>
      <c r="C7" s="2"/>
      <c r="D7" s="24" t="s">
        <v>1</v>
      </c>
      <c r="E7" s="4">
        <v>233</v>
      </c>
      <c r="F7" s="5">
        <v>0</v>
      </c>
      <c r="G7" s="33">
        <f t="shared" si="0"/>
        <v>0</v>
      </c>
    </row>
    <row r="8" spans="1:7">
      <c r="A8" s="32">
        <v>5</v>
      </c>
      <c r="B8" s="1" t="s">
        <v>15</v>
      </c>
      <c r="C8" s="2"/>
      <c r="D8" s="24" t="s">
        <v>16</v>
      </c>
      <c r="E8" s="4">
        <v>3</v>
      </c>
      <c r="F8" s="5">
        <v>0</v>
      </c>
      <c r="G8" s="33">
        <f t="shared" si="0"/>
        <v>0</v>
      </c>
    </row>
    <row r="9" spans="1:7">
      <c r="A9" s="32">
        <v>6</v>
      </c>
      <c r="B9" s="1" t="s">
        <v>17</v>
      </c>
      <c r="C9" s="2"/>
      <c r="D9" s="24" t="s">
        <v>16</v>
      </c>
      <c r="E9" s="4">
        <v>2</v>
      </c>
      <c r="F9" s="5">
        <v>0</v>
      </c>
      <c r="G9" s="33">
        <f t="shared" si="0"/>
        <v>0</v>
      </c>
    </row>
    <row r="10" spans="1:7">
      <c r="A10" s="32">
        <v>7</v>
      </c>
      <c r="B10" s="1" t="s">
        <v>18</v>
      </c>
      <c r="C10" s="2"/>
      <c r="D10" s="24" t="s">
        <v>16</v>
      </c>
      <c r="E10" s="4">
        <v>15</v>
      </c>
      <c r="F10" s="5">
        <v>0</v>
      </c>
      <c r="G10" s="33">
        <f t="shared" si="0"/>
        <v>0</v>
      </c>
    </row>
    <row r="11" spans="1:7">
      <c r="A11" s="32">
        <v>8</v>
      </c>
      <c r="B11" s="1" t="s">
        <v>19</v>
      </c>
      <c r="C11" s="2"/>
      <c r="D11" s="24" t="s">
        <v>12</v>
      </c>
      <c r="E11" s="4">
        <v>89.5</v>
      </c>
      <c r="F11" s="5">
        <v>0</v>
      </c>
      <c r="G11" s="33">
        <f t="shared" si="0"/>
        <v>0</v>
      </c>
    </row>
    <row r="12" spans="1:7">
      <c r="A12" s="32">
        <v>9</v>
      </c>
      <c r="B12" s="1" t="s">
        <v>20</v>
      </c>
      <c r="C12" s="2"/>
      <c r="D12" s="24" t="s">
        <v>21</v>
      </c>
      <c r="E12" s="4">
        <v>16</v>
      </c>
      <c r="F12" s="5">
        <v>0</v>
      </c>
      <c r="G12" s="33">
        <f t="shared" si="0"/>
        <v>0</v>
      </c>
    </row>
    <row r="13" spans="1:7">
      <c r="A13" s="32">
        <v>10</v>
      </c>
      <c r="B13" s="1" t="s">
        <v>22</v>
      </c>
      <c r="C13" s="2"/>
      <c r="D13" s="24" t="s">
        <v>21</v>
      </c>
      <c r="E13" s="4">
        <v>154</v>
      </c>
      <c r="F13" s="5">
        <v>0</v>
      </c>
      <c r="G13" s="33">
        <f t="shared" si="0"/>
        <v>0</v>
      </c>
    </row>
    <row r="14" spans="1:7">
      <c r="A14" s="32">
        <v>11</v>
      </c>
      <c r="B14" s="1" t="s">
        <v>23</v>
      </c>
      <c r="C14" s="2"/>
      <c r="D14" s="24" t="s">
        <v>21</v>
      </c>
      <c r="E14" s="4">
        <v>23.8</v>
      </c>
      <c r="F14" s="5">
        <v>0</v>
      </c>
      <c r="G14" s="33">
        <f t="shared" si="0"/>
        <v>0</v>
      </c>
    </row>
    <row r="15" spans="1:7">
      <c r="A15" s="32">
        <v>12</v>
      </c>
      <c r="B15" s="1" t="s">
        <v>24</v>
      </c>
      <c r="C15" s="2"/>
      <c r="D15" s="24" t="s">
        <v>12</v>
      </c>
      <c r="E15" s="4">
        <v>90</v>
      </c>
      <c r="F15" s="5">
        <v>0</v>
      </c>
      <c r="G15" s="33">
        <f t="shared" si="0"/>
        <v>0</v>
      </c>
    </row>
    <row r="16" spans="1:7">
      <c r="A16" s="32">
        <v>13</v>
      </c>
      <c r="B16" s="1" t="s">
        <v>25</v>
      </c>
      <c r="C16" s="2"/>
      <c r="D16" s="24" t="s">
        <v>26</v>
      </c>
      <c r="E16" s="4">
        <v>1</v>
      </c>
      <c r="F16" s="5">
        <v>0</v>
      </c>
      <c r="G16" s="33">
        <f t="shared" si="0"/>
        <v>0</v>
      </c>
    </row>
    <row r="17" spans="1:7">
      <c r="A17" s="34" t="s">
        <v>7</v>
      </c>
      <c r="B17" s="6"/>
      <c r="C17" s="7"/>
      <c r="D17" s="8"/>
      <c r="E17" s="9"/>
      <c r="F17" s="10"/>
      <c r="G17" s="35">
        <f>SUM(G4:G16)</f>
        <v>0</v>
      </c>
    </row>
    <row r="18" spans="1:7">
      <c r="A18" s="36" t="s">
        <v>8</v>
      </c>
      <c r="B18" s="11"/>
      <c r="C18" s="12"/>
      <c r="D18" s="13"/>
      <c r="E18" s="14"/>
      <c r="F18" s="15"/>
      <c r="G18" s="37">
        <f>G17*0.21</f>
        <v>0</v>
      </c>
    </row>
    <row r="19" spans="1:7" ht="15.75" thickBot="1">
      <c r="A19" s="38" t="s">
        <v>9</v>
      </c>
      <c r="B19" s="39"/>
      <c r="C19" s="40"/>
      <c r="D19" s="41"/>
      <c r="E19" s="42"/>
      <c r="F19" s="43"/>
      <c r="G19" s="44">
        <f>G17+G18</f>
        <v>0</v>
      </c>
    </row>
    <row r="21" spans="1:7" ht="21.75" thickBot="1">
      <c r="A21" s="16" t="s">
        <v>30</v>
      </c>
    </row>
    <row r="22" spans="1:7" ht="15.75" thickBot="1">
      <c r="A22" s="17"/>
      <c r="B22" s="18" t="s">
        <v>2</v>
      </c>
      <c r="C22" s="19"/>
      <c r="D22" s="20" t="s">
        <v>3</v>
      </c>
      <c r="E22" s="21" t="s">
        <v>4</v>
      </c>
      <c r="F22" s="22" t="s">
        <v>5</v>
      </c>
      <c r="G22" s="23" t="s">
        <v>6</v>
      </c>
    </row>
    <row r="23" spans="1:7">
      <c r="A23" s="25">
        <v>1</v>
      </c>
      <c r="B23" s="26" t="s">
        <v>10</v>
      </c>
      <c r="C23" s="27"/>
      <c r="D23" s="45" t="s">
        <v>1</v>
      </c>
      <c r="E23" s="29">
        <v>10</v>
      </c>
      <c r="F23" s="30">
        <v>0</v>
      </c>
      <c r="G23" s="31">
        <f t="shared" ref="G23:G24" si="1">SUM(E23*F23)</f>
        <v>0</v>
      </c>
    </row>
    <row r="24" spans="1:7">
      <c r="A24" s="32">
        <v>2</v>
      </c>
      <c r="B24" s="1" t="s">
        <v>11</v>
      </c>
      <c r="C24" s="2"/>
      <c r="D24" s="3" t="s">
        <v>0</v>
      </c>
      <c r="E24" s="4">
        <v>1150</v>
      </c>
      <c r="F24" s="5">
        <v>0</v>
      </c>
      <c r="G24" s="33">
        <f t="shared" si="1"/>
        <v>0</v>
      </c>
    </row>
    <row r="25" spans="1:7">
      <c r="A25" s="34" t="s">
        <v>7</v>
      </c>
      <c r="B25" s="6"/>
      <c r="C25" s="7"/>
      <c r="D25" s="8"/>
      <c r="E25" s="9"/>
      <c r="F25" s="10"/>
      <c r="G25" s="35">
        <f>SUM(G23:G24)</f>
        <v>0</v>
      </c>
    </row>
    <row r="26" spans="1:7">
      <c r="A26" s="36" t="s">
        <v>8</v>
      </c>
      <c r="B26" s="11"/>
      <c r="C26" s="12"/>
      <c r="D26" s="13"/>
      <c r="E26" s="14"/>
      <c r="F26" s="15"/>
      <c r="G26" s="37">
        <f>G25*0.21</f>
        <v>0</v>
      </c>
    </row>
    <row r="27" spans="1:7" ht="15.75" thickBot="1">
      <c r="A27" s="38" t="s">
        <v>9</v>
      </c>
      <c r="B27" s="39"/>
      <c r="C27" s="40"/>
      <c r="D27" s="41"/>
      <c r="E27" s="42"/>
      <c r="F27" s="43"/>
      <c r="G27" s="44">
        <f>G25+G26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Lípa</dc:creator>
  <cp:lastModifiedBy>Kadlecova</cp:lastModifiedBy>
  <cp:lastPrinted>2016-04-28T10:58:32Z</cp:lastPrinted>
  <dcterms:created xsi:type="dcterms:W3CDTF">2014-02-14T07:42:48Z</dcterms:created>
  <dcterms:modified xsi:type="dcterms:W3CDTF">2016-04-28T11:00:31Z</dcterms:modified>
</cp:coreProperties>
</file>