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<sst xmlns="http://schemas.openxmlformats.org/spreadsheetml/2006/main" count="55" uniqueCount="27">
  <si>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ČP</t>
  </si>
  <si>
    <t>Kód položky</t>
  </si>
  <si>
    <t>Název položky/popis</t>
  </si>
  <si>
    <t>MJ</t>
  </si>
  <si>
    <t>Množství</t>
  </si>
  <si>
    <t>JC [CZK]</t>
  </si>
  <si>
    <t>CČ [CZK]</t>
  </si>
  <si>
    <t>01.</t>
  </si>
  <si>
    <t/>
  </si>
  <si>
    <t>01.2.</t>
  </si>
  <si>
    <t>m2</t>
  </si>
  <si>
    <t>Celkem</t>
  </si>
  <si>
    <t>bez DPH</t>
  </si>
  <si>
    <t>t</t>
  </si>
  <si>
    <t>mikrokoberec</t>
  </si>
  <si>
    <t>Vyrovnávací podkladní vrstva ACP 16+ - výsprava výtluků</t>
  </si>
  <si>
    <t xml:space="preserve">Objednatel: Město Zákupy     Zhotovitel: </t>
  </si>
  <si>
    <t>trysková metoda - TURBO</t>
  </si>
  <si>
    <t>Název :  Lasvice</t>
  </si>
  <si>
    <t>Název:  Šidlov</t>
  </si>
  <si>
    <t>CELKEM</t>
  </si>
  <si>
    <t>DPH 21%</t>
  </si>
  <si>
    <t>CELKEM vč. DPH</t>
  </si>
  <si>
    <t>VÝKAZ VÝMĚR - Oprava místních komunikací Zákupy</t>
  </si>
  <si>
    <t>Název:  Kamenice ke hřišti</t>
  </si>
  <si>
    <t>Brenná</t>
  </si>
  <si>
    <t>MK Zákupy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</si>
</sst>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"/>
    <numFmt numFmtId="189" formatCode="&quot;(&quot;#,##0.00&quot;)&quot;"/>
    <numFmt numFmtId="190" formatCode="#,##0.000"/>
    <numFmt numFmtId="191" formatCode="#,##0.00\ &quot;€&quot;"/>
    <numFmt numFmtId="192" formatCode="#,##0.00\ _€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wrapText="1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4" fillId="0" borderId="10" xfId="46" applyNumberFormat="1" applyFont="1" applyBorder="1" applyAlignment="1" applyProtection="1">
      <alignment horizontal="center" vertical="top"/>
      <protection/>
    </xf>
    <xf numFmtId="0" fontId="4" fillId="0" borderId="10" xfId="46" applyNumberFormat="1" applyFont="1" applyBorder="1" applyAlignment="1" applyProtection="1">
      <alignment horizontal="center" vertical="top" wrapText="1"/>
      <protection/>
    </xf>
    <xf numFmtId="190" fontId="4" fillId="0" borderId="10" xfId="46" applyNumberFormat="1" applyFont="1" applyBorder="1" applyAlignment="1" applyProtection="1">
      <alignment horizontal="center" vertical="top"/>
      <protection/>
    </xf>
    <xf numFmtId="4" fontId="4" fillId="0" borderId="10" xfId="46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 quotePrefix="1">
      <alignment horizontal="left" vertical="center"/>
      <protection/>
    </xf>
    <xf numFmtId="0" fontId="0" fillId="0" borderId="12" xfId="0" applyNumberFormat="1" applyBorder="1" applyAlignment="1" applyProtection="1" quotePrefix="1">
      <alignment horizontal="left" vertical="center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190" fontId="0" fillId="0" borderId="12" xfId="0" applyNumberFormat="1" applyBorder="1" applyAlignment="1" applyProtection="1">
      <alignment horizontal="right" vertical="center"/>
      <protection/>
    </xf>
    <xf numFmtId="4" fontId="0" fillId="33" borderId="12" xfId="0" applyNumberForma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 applyProtection="1">
      <alignment horizontal="right" vertical="center"/>
      <protection/>
    </xf>
    <xf numFmtId="0" fontId="4" fillId="0" borderId="14" xfId="0" applyNumberFormat="1" applyFont="1" applyBorder="1" applyAlignment="1" applyProtection="1" quotePrefix="1">
      <alignment horizontal="left" vertical="center"/>
      <protection/>
    </xf>
    <xf numFmtId="0" fontId="4" fillId="0" borderId="15" xfId="0" applyNumberFormat="1" applyFont="1" applyBorder="1" applyAlignment="1" applyProtection="1" quotePrefix="1">
      <alignment horizontal="left" vertical="center"/>
      <protection/>
    </xf>
    <xf numFmtId="0" fontId="4" fillId="0" borderId="15" xfId="0" applyNumberFormat="1" applyFont="1" applyBorder="1" applyAlignment="1" applyProtection="1">
      <alignment horizontal="left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190" fontId="4" fillId="0" borderId="15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0" fontId="0" fillId="0" borderId="17" xfId="0" applyNumberFormat="1" applyFill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left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 quotePrefix="1">
      <alignment horizontal="left" vertical="center"/>
      <protection/>
    </xf>
    <xf numFmtId="0" fontId="4" fillId="0" borderId="17" xfId="0" applyNumberFormat="1" applyFont="1" applyBorder="1" applyAlignment="1" applyProtection="1" quotePrefix="1">
      <alignment horizontal="left" vertical="center"/>
      <protection/>
    </xf>
    <xf numFmtId="0" fontId="4" fillId="0" borderId="17" xfId="0" applyNumberFormat="1" applyFont="1" applyBorder="1" applyAlignment="1" applyProtection="1">
      <alignment horizontal="left" vertical="center" wrapText="1"/>
      <protection/>
    </xf>
    <xf numFmtId="0" fontId="4" fillId="0" borderId="17" xfId="0" applyNumberFormat="1" applyFont="1" applyBorder="1" applyAlignment="1" applyProtection="1">
      <alignment horizontal="center" vertical="center"/>
      <protection/>
    </xf>
    <xf numFmtId="190" fontId="4" fillId="0" borderId="17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0" fontId="4" fillId="0" borderId="20" xfId="46" applyNumberFormat="1" applyFont="1" applyBorder="1" applyAlignment="1" applyProtection="1">
      <alignment horizontal="center" vertical="top"/>
      <protection/>
    </xf>
    <xf numFmtId="0" fontId="4" fillId="0" borderId="21" xfId="46" applyNumberFormat="1" applyFont="1" applyBorder="1" applyAlignment="1" applyProtection="1">
      <alignment horizontal="center" vertical="top"/>
      <protection/>
    </xf>
    <xf numFmtId="0" fontId="4" fillId="0" borderId="21" xfId="46" applyNumberFormat="1" applyFont="1" applyBorder="1" applyAlignment="1" applyProtection="1">
      <alignment horizontal="center" vertical="top" wrapText="1"/>
      <protection/>
    </xf>
    <xf numFmtId="190" fontId="4" fillId="0" borderId="21" xfId="46" applyNumberFormat="1" applyFont="1" applyBorder="1" applyAlignment="1" applyProtection="1">
      <alignment horizontal="center" vertical="top"/>
      <protection/>
    </xf>
    <xf numFmtId="4" fontId="4" fillId="0" borderId="21" xfId="46" applyNumberFormat="1" applyFont="1" applyBorder="1" applyAlignment="1" applyProtection="1">
      <alignment horizontal="center" vertical="top"/>
      <protection/>
    </xf>
    <xf numFmtId="4" fontId="4" fillId="0" borderId="22" xfId="46" applyNumberFormat="1" applyFont="1" applyBorder="1" applyAlignment="1" applyProtection="1">
      <alignment horizontal="center" vertical="top"/>
      <protection/>
    </xf>
    <xf numFmtId="0" fontId="0" fillId="0" borderId="23" xfId="0" applyNumberFormat="1" applyBorder="1" applyAlignment="1" applyProtection="1" quotePrefix="1">
      <alignment horizontal="left" vertical="center"/>
      <protection/>
    </xf>
    <xf numFmtId="0" fontId="0" fillId="0" borderId="24" xfId="0" applyNumberFormat="1" applyBorder="1" applyAlignment="1" applyProtection="1" quotePrefix="1">
      <alignment horizontal="left" vertical="center"/>
      <protection/>
    </xf>
    <xf numFmtId="0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190" fontId="0" fillId="0" borderId="24" xfId="0" applyNumberFormat="1" applyBorder="1" applyAlignment="1" applyProtection="1">
      <alignment horizontal="right" vertical="center"/>
      <protection/>
    </xf>
    <xf numFmtId="4" fontId="0" fillId="33" borderId="24" xfId="0" applyNumberFormat="1" applyFill="1" applyBorder="1" applyAlignment="1" applyProtection="1">
      <alignment horizontal="right" vertical="center"/>
      <protection locked="0"/>
    </xf>
    <xf numFmtId="4" fontId="0" fillId="0" borderId="25" xfId="0" applyNumberForma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6" xfId="0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" fontId="4" fillId="0" borderId="31" xfId="0" applyNumberFormat="1" applyFont="1" applyBorder="1" applyAlignment="1">
      <alignment/>
    </xf>
    <xf numFmtId="0" fontId="3" fillId="0" borderId="0" xfId="0" applyNumberFormat="1" applyFont="1" applyBorder="1" applyAlignment="1" applyProtection="1">
      <alignment horizont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P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0"/>
  <sheetViews>
    <sheetView tabSelected="1" zoomScalePageLayoutView="0" workbookViewId="0" topLeftCell="A1">
      <selection activeCell="O13" sqref="O13"/>
    </sheetView>
  </sheetViews>
  <sheetFormatPr defaultColWidth="9.140625" defaultRowHeight="12.75" outlineLevelRow="1"/>
  <cols>
    <col min="2" max="2" width="11.421875" style="0" customWidth="1"/>
    <col min="3" max="3" width="47.28125" style="0" customWidth="1"/>
    <col min="5" max="5" width="12.57421875" style="0" customWidth="1"/>
    <col min="6" max="6" width="12.00390625" style="0" customWidth="1"/>
    <col min="7" max="7" width="12.8515625" style="0" customWidth="1"/>
  </cols>
  <sheetData>
    <row r="3" spans="1:7" s="2" customFormat="1" ht="22.5" customHeight="1">
      <c r="A3" s="66" t="s">
        <v>23</v>
      </c>
      <c r="B3" s="66"/>
      <c r="C3" s="66"/>
      <c r="D3" s="66"/>
      <c r="E3" s="66"/>
      <c r="F3" s="1"/>
      <c r="G3" s="1"/>
    </row>
    <row r="4" spans="1:7" s="8" customFormat="1" ht="12.75">
      <c r="A4" s="3"/>
      <c r="B4" s="3"/>
      <c r="C4" s="4"/>
      <c r="D4" s="5"/>
      <c r="E4" s="6"/>
      <c r="F4" s="7"/>
      <c r="G4" s="7"/>
    </row>
    <row r="5" spans="1:7" s="9" customFormat="1" ht="12.75">
      <c r="A5" s="3"/>
      <c r="B5" s="3"/>
      <c r="C5" s="4"/>
      <c r="D5" s="5"/>
      <c r="E5" s="6"/>
      <c r="F5" s="7"/>
      <c r="G5" s="7"/>
    </row>
    <row r="6" spans="1:7" s="9" customFormat="1" ht="12.75">
      <c r="A6" s="3" t="s">
        <v>16</v>
      </c>
      <c r="B6" s="3"/>
      <c r="C6" s="10"/>
      <c r="D6" s="5"/>
      <c r="E6" s="6"/>
      <c r="F6" s="7"/>
      <c r="G6" s="11"/>
    </row>
    <row r="7" spans="1:7" s="9" customFormat="1" ht="12.75">
      <c r="A7" s="3"/>
      <c r="B7" s="3"/>
      <c r="C7" s="10"/>
      <c r="D7" s="5"/>
      <c r="E7" s="6"/>
      <c r="F7" s="7"/>
      <c r="G7" s="11"/>
    </row>
    <row r="8" spans="1:7" s="9" customFormat="1" ht="12.75">
      <c r="A8" s="3"/>
      <c r="B8" s="3"/>
      <c r="C8" s="10"/>
      <c r="D8" s="5"/>
      <c r="E8" s="6"/>
      <c r="F8" s="7"/>
      <c r="G8" s="11"/>
    </row>
    <row r="9" spans="1:7" s="9" customFormat="1" ht="15.75">
      <c r="A9" s="33" t="s">
        <v>24</v>
      </c>
      <c r="B9" s="33"/>
      <c r="C9" s="34"/>
      <c r="D9" s="5"/>
      <c r="E9" s="6"/>
      <c r="F9" s="7"/>
      <c r="G9" s="11"/>
    </row>
    <row r="10" spans="1:7" s="16" customFormat="1" ht="18.75" customHeight="1">
      <c r="A10" s="12" t="s">
        <v>0</v>
      </c>
      <c r="B10" s="12" t="s">
        <v>1</v>
      </c>
      <c r="C10" s="13" t="s">
        <v>2</v>
      </c>
      <c r="D10" s="12" t="s">
        <v>3</v>
      </c>
      <c r="E10" s="14" t="s">
        <v>4</v>
      </c>
      <c r="F10" s="15" t="s">
        <v>5</v>
      </c>
      <c r="G10" s="15" t="s">
        <v>6</v>
      </c>
    </row>
    <row r="11" spans="1:7" s="17" customFormat="1" ht="22.5" customHeight="1" outlineLevel="1">
      <c r="A11" s="18" t="s">
        <v>9</v>
      </c>
      <c r="B11" s="19" t="s">
        <v>8</v>
      </c>
      <c r="C11" s="35" t="s">
        <v>15</v>
      </c>
      <c r="D11" s="36" t="s">
        <v>13</v>
      </c>
      <c r="E11" s="21">
        <v>40</v>
      </c>
      <c r="F11" s="22"/>
      <c r="G11" s="23">
        <f>ROUND(E11*F11,2)</f>
        <v>0</v>
      </c>
    </row>
    <row r="12" spans="1:7" s="17" customFormat="1" ht="22.5" customHeight="1" outlineLevel="1">
      <c r="A12" s="18" t="s">
        <v>9</v>
      </c>
      <c r="B12" s="19" t="s">
        <v>8</v>
      </c>
      <c r="C12" s="35" t="s">
        <v>14</v>
      </c>
      <c r="D12" s="20" t="s">
        <v>10</v>
      </c>
      <c r="E12" s="21">
        <v>2000</v>
      </c>
      <c r="F12" s="22">
        <v>0</v>
      </c>
      <c r="G12" s="23">
        <f>ROUND(E12*F12,2)</f>
        <v>0</v>
      </c>
    </row>
    <row r="13" spans="1:7" s="17" customFormat="1" ht="21.75" customHeight="1" outlineLevel="1">
      <c r="A13" s="24" t="s">
        <v>7</v>
      </c>
      <c r="B13" s="25" t="s">
        <v>11</v>
      </c>
      <c r="C13" s="26" t="s">
        <v>12</v>
      </c>
      <c r="D13" s="27"/>
      <c r="E13" s="28"/>
      <c r="F13" s="29"/>
      <c r="G13" s="30">
        <f>SUBTOTAL(9,G11:G12)</f>
        <v>0</v>
      </c>
    </row>
    <row r="14" spans="3:7" ht="12.75">
      <c r="C14" s="31"/>
      <c r="G14" s="32"/>
    </row>
    <row r="16" spans="1:7" ht="15.75">
      <c r="A16" s="33" t="s">
        <v>18</v>
      </c>
      <c r="B16" s="33" t="s">
        <v>25</v>
      </c>
      <c r="C16" s="34"/>
      <c r="D16" s="5"/>
      <c r="E16" s="6"/>
      <c r="F16" s="7"/>
      <c r="G16" s="11"/>
    </row>
    <row r="17" spans="1:7" s="16" customFormat="1" ht="18.75" customHeight="1">
      <c r="A17" s="12" t="s">
        <v>0</v>
      </c>
      <c r="B17" s="12" t="s">
        <v>1</v>
      </c>
      <c r="C17" s="13" t="s">
        <v>2</v>
      </c>
      <c r="D17" s="12" t="s">
        <v>3</v>
      </c>
      <c r="E17" s="14" t="s">
        <v>4</v>
      </c>
      <c r="F17" s="15" t="s">
        <v>5</v>
      </c>
      <c r="G17" s="15" t="s">
        <v>6</v>
      </c>
    </row>
    <row r="18" spans="1:7" s="17" customFormat="1" ht="21" customHeight="1" outlineLevel="1">
      <c r="A18" s="18" t="s">
        <v>9</v>
      </c>
      <c r="B18" s="19" t="s">
        <v>8</v>
      </c>
      <c r="C18" s="35" t="s">
        <v>15</v>
      </c>
      <c r="D18" s="36" t="s">
        <v>13</v>
      </c>
      <c r="E18" s="21">
        <v>40</v>
      </c>
      <c r="F18" s="22">
        <v>0</v>
      </c>
      <c r="G18" s="23">
        <f>ROUND(E18*F18,2)</f>
        <v>0</v>
      </c>
    </row>
    <row r="19" spans="1:7" s="17" customFormat="1" ht="21" customHeight="1" outlineLevel="1">
      <c r="A19" s="18" t="s">
        <v>9</v>
      </c>
      <c r="B19" s="19" t="s">
        <v>8</v>
      </c>
      <c r="C19" s="35" t="s">
        <v>14</v>
      </c>
      <c r="D19" s="20" t="s">
        <v>10</v>
      </c>
      <c r="E19" s="21">
        <v>1850</v>
      </c>
      <c r="F19" s="22">
        <v>0</v>
      </c>
      <c r="G19" s="23">
        <f>ROUND(E19*F19,2)</f>
        <v>0</v>
      </c>
    </row>
    <row r="20" spans="1:7" s="17" customFormat="1" ht="19.5" customHeight="1" outlineLevel="1">
      <c r="A20" s="24"/>
      <c r="B20" s="25" t="s">
        <v>11</v>
      </c>
      <c r="C20" s="26" t="s">
        <v>12</v>
      </c>
      <c r="D20" s="27"/>
      <c r="E20" s="28"/>
      <c r="F20" s="29"/>
      <c r="G20" s="30">
        <f>SUBTOTAL(9,G18:G19)</f>
        <v>0</v>
      </c>
    </row>
    <row r="21" spans="1:7" ht="12.75">
      <c r="A21" s="37"/>
      <c r="B21" s="38"/>
      <c r="C21" s="39"/>
      <c r="D21" s="40"/>
      <c r="E21" s="41"/>
      <c r="F21" s="42"/>
      <c r="G21" s="43"/>
    </row>
    <row r="23" spans="1:7" ht="16.5" thickBot="1">
      <c r="A23" s="33" t="s">
        <v>19</v>
      </c>
      <c r="B23" s="33" t="s">
        <v>26</v>
      </c>
      <c r="C23" s="34"/>
      <c r="D23" s="5"/>
      <c r="E23" s="6"/>
      <c r="F23" s="7"/>
      <c r="G23" s="11"/>
    </row>
    <row r="24" spans="1:7" ht="12.75">
      <c r="A24" s="44" t="s">
        <v>0</v>
      </c>
      <c r="B24" s="45" t="s">
        <v>1</v>
      </c>
      <c r="C24" s="46" t="s">
        <v>2</v>
      </c>
      <c r="D24" s="45" t="s">
        <v>3</v>
      </c>
      <c r="E24" s="47" t="s">
        <v>4</v>
      </c>
      <c r="F24" s="48" t="s">
        <v>5</v>
      </c>
      <c r="G24" s="49" t="s">
        <v>6</v>
      </c>
    </row>
    <row r="25" spans="1:7" ht="13.5" thickBot="1">
      <c r="A25" s="50"/>
      <c r="B25" s="51" t="s">
        <v>8</v>
      </c>
      <c r="C25" s="52" t="s">
        <v>17</v>
      </c>
      <c r="D25" s="53" t="s">
        <v>13</v>
      </c>
      <c r="E25" s="54">
        <v>40</v>
      </c>
      <c r="F25" s="55">
        <v>0</v>
      </c>
      <c r="G25" s="56">
        <f>ROUND(E25*F25,2)</f>
        <v>0</v>
      </c>
    </row>
    <row r="27" ht="13.5" thickBot="1"/>
    <row r="28" spans="5:7" ht="19.5" customHeight="1">
      <c r="E28" s="58" t="s">
        <v>20</v>
      </c>
      <c r="F28" s="59"/>
      <c r="G28" s="60">
        <v>0</v>
      </c>
    </row>
    <row r="29" spans="5:7" ht="19.5" customHeight="1">
      <c r="E29" s="61" t="s">
        <v>21</v>
      </c>
      <c r="F29" s="57"/>
      <c r="G29" s="62">
        <f>G28*0.21</f>
        <v>0</v>
      </c>
    </row>
    <row r="30" spans="5:7" ht="19.5" customHeight="1" thickBot="1">
      <c r="E30" s="63" t="s">
        <v>22</v>
      </c>
      <c r="F30" s="64"/>
      <c r="G30" s="65">
        <f>SUM(G28:G29)</f>
        <v>0</v>
      </c>
    </row>
  </sheetData>
  <sheetProtection/>
  <mergeCells count="1">
    <mergeCell ref="A3:E3"/>
  </mergeCells>
  <printOptions/>
  <pageMargins left="0.787401575" right="0.787401575" top="0.984251969" bottom="0.984251969" header="0.4921259845" footer="0.492125984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 GmbH / Infosys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VeselaMar</dc:creator>
  <cp:keywords/>
  <dc:description/>
  <cp:lastModifiedBy>Kadlecova</cp:lastModifiedBy>
  <cp:lastPrinted>2018-03-07T10:18:50Z</cp:lastPrinted>
  <dcterms:created xsi:type="dcterms:W3CDTF">2012-04-13T08:05:06Z</dcterms:created>
  <dcterms:modified xsi:type="dcterms:W3CDTF">2018-03-07T13:34:56Z</dcterms:modified>
  <cp:category/>
  <cp:version/>
  <cp:contentType/>
  <cp:contentStatus/>
</cp:coreProperties>
</file>